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Users\wwlpc836\Documents\WeChat Files\owen0908\FileStorage\File\2021-09\"/>
    </mc:Choice>
  </mc:AlternateContent>
  <bookViews>
    <workbookView xWindow="-120" yWindow="-120" windowWidth="29040" windowHeight="15840" tabRatio="801" firstSheet="4" activeTab="9"/>
  </bookViews>
  <sheets>
    <sheet name="恒大集团56" sheetId="1" r:id="rId1"/>
    <sheet name="地产集团319" sheetId="5" r:id="rId2"/>
    <sheet name="旅游集团34" sheetId="6" r:id="rId3"/>
    <sheet name="健康集团85" sheetId="7" r:id="rId4"/>
    <sheet name="高科技集团18" sheetId="8" r:id="rId5"/>
    <sheet name="恒大宝" sheetId="13" r:id="rId6"/>
    <sheet name="新能源汽车集团56" sheetId="9" r:id="rId7"/>
    <sheet name="新能源科技集团50 " sheetId="10" r:id="rId8"/>
    <sheet name="新能源汽车全球研究总院19" sheetId="11" r:id="rId9"/>
    <sheet name="酒店集团领导及总经理2" sheetId="3" r:id="rId10"/>
    <sheet name="其他20" sheetId="4" r:id="rId11"/>
    <sheet name="已离职" sheetId="12" r:id="rId12"/>
  </sheets>
  <definedNames>
    <definedName name="_xlnm._FilterDatabase" localSheetId="1" hidden="1">地产集团319!$A$2:$G$322</definedName>
    <definedName name="_xlnm._FilterDatabase" localSheetId="4" hidden="1">高科技集团18!$A$2:$G$3</definedName>
    <definedName name="_xlnm._FilterDatabase" localSheetId="0" hidden="1">恒大集团56!$A$3:$I$63</definedName>
    <definedName name="_xlnm._FilterDatabase" localSheetId="3" hidden="1">健康集团85!$A$2:$G$82</definedName>
    <definedName name="_xlnm._FilterDatabase" localSheetId="2" hidden="1">旅游集团34!$A$2:$G$49</definedName>
    <definedName name="_xlnm._FilterDatabase" localSheetId="7" hidden="1">'新能源科技集团50 '!$A$2:$G$54</definedName>
    <definedName name="_xlnm._FilterDatabase" localSheetId="6" hidden="1">新能源汽车集团56!$A$2:$G$64</definedName>
    <definedName name="_xlnm._FilterDatabase" localSheetId="8" hidden="1">新能源汽车全球研究总院19!$A$2:$G$2</definedName>
    <definedName name="_GoBack" localSheetId="1">地产集团319!#REF!</definedName>
    <definedName name="_GoBack" localSheetId="4">高科技集团18!#REF!</definedName>
    <definedName name="_GoBack" localSheetId="0">恒大集团56!#REF!</definedName>
    <definedName name="_GoBack" localSheetId="3">健康集团85!#REF!</definedName>
    <definedName name="_GoBack" localSheetId="2">旅游集团34!#REF!</definedName>
    <definedName name="_GoBack" localSheetId="7">'新能源科技集团50 '!#REF!</definedName>
    <definedName name="_GoBack" localSheetId="6">新能源汽车集团56!#REF!</definedName>
    <definedName name="_GoBack" localSheetId="8">新能源汽车全球研究总院19!#REF!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24" i="1" l="1"/>
  <c r="A25" i="1"/>
  <c r="A26" i="1"/>
  <c r="A31" i="9" l="1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22" i="9"/>
  <c r="A23" i="9"/>
  <c r="A24" i="9"/>
  <c r="A25" i="9"/>
  <c r="A26" i="9"/>
  <c r="A27" i="9"/>
  <c r="A28" i="9"/>
  <c r="A29" i="9"/>
  <c r="A30" i="9"/>
  <c r="A21" i="9"/>
  <c r="A14" i="9"/>
  <c r="A16" i="9"/>
  <c r="A13" i="9"/>
  <c r="A6" i="9"/>
  <c r="A7" i="9"/>
  <c r="A8" i="9"/>
  <c r="A9" i="9"/>
  <c r="A10" i="9"/>
  <c r="A11" i="9"/>
  <c r="A12" i="9"/>
  <c r="A15" i="9"/>
  <c r="A17" i="9"/>
  <c r="A18" i="9"/>
  <c r="A8" i="10" l="1"/>
  <c r="A3" i="13" l="1"/>
  <c r="A25" i="13"/>
  <c r="A24" i="13"/>
  <c r="A23" i="13"/>
  <c r="A22" i="13"/>
  <c r="A21" i="13"/>
  <c r="A20" i="13"/>
  <c r="A19" i="13"/>
  <c r="A18" i="13"/>
  <c r="A16" i="13"/>
  <c r="A15" i="13"/>
  <c r="A14" i="13"/>
  <c r="A13" i="13"/>
  <c r="A12" i="13"/>
  <c r="A11" i="13"/>
  <c r="A10" i="13"/>
  <c r="A9" i="13"/>
  <c r="A8" i="13"/>
  <c r="A4" i="12" l="1"/>
  <c r="A5" i="12"/>
  <c r="A6" i="12"/>
  <c r="A7" i="12"/>
  <c r="A8" i="12"/>
  <c r="A10" i="12"/>
  <c r="A11" i="12"/>
  <c r="A12" i="12"/>
  <c r="A20" i="12"/>
  <c r="A21" i="12"/>
  <c r="A22" i="12"/>
  <c r="A23" i="12"/>
  <c r="A24" i="12"/>
  <c r="A25" i="12"/>
  <c r="A26" i="12"/>
  <c r="A27" i="12"/>
  <c r="A28" i="12"/>
  <c r="A29" i="12"/>
  <c r="A30" i="12"/>
  <c r="A31" i="12"/>
  <c r="A32" i="12"/>
  <c r="A33" i="12"/>
  <c r="A34" i="12"/>
  <c r="A35" i="12"/>
  <c r="A36" i="12"/>
  <c r="A37" i="12"/>
  <c r="A38" i="12"/>
  <c r="A39" i="12"/>
  <c r="A40" i="12"/>
  <c r="A41" i="12"/>
  <c r="A42" i="12"/>
  <c r="A43" i="12"/>
  <c r="A44" i="12"/>
  <c r="A45" i="12"/>
  <c r="A46" i="12"/>
  <c r="A47" i="12"/>
  <c r="A48" i="12"/>
  <c r="A49" i="12"/>
  <c r="A50" i="12"/>
  <c r="A51" i="12"/>
  <c r="A52" i="12"/>
  <c r="A53" i="12"/>
  <c r="A54" i="12"/>
  <c r="A55" i="12"/>
  <c r="A56" i="12"/>
  <c r="A57" i="12"/>
  <c r="A58" i="12"/>
  <c r="A59" i="12"/>
  <c r="A60" i="12"/>
  <c r="A61" i="12"/>
  <c r="A18" i="1" l="1"/>
  <c r="A13" i="1"/>
  <c r="A9" i="1"/>
  <c r="A87" i="5" l="1"/>
  <c r="A88" i="5"/>
  <c r="A89" i="5"/>
  <c r="A90" i="5"/>
  <c r="A91" i="5"/>
  <c r="A21" i="1"/>
  <c r="A23" i="1"/>
  <c r="A17" i="1"/>
  <c r="A11" i="3" l="1"/>
  <c r="A4" i="4" l="1"/>
  <c r="A5" i="4"/>
  <c r="A6" i="4"/>
  <c r="A7" i="4"/>
  <c r="A8" i="4"/>
  <c r="A9" i="4"/>
  <c r="A10" i="4"/>
  <c r="A11" i="4"/>
  <c r="A12" i="4"/>
  <c r="A13" i="4"/>
  <c r="A14" i="4"/>
  <c r="A15" i="4"/>
  <c r="A16" i="4"/>
  <c r="A18" i="4"/>
  <c r="A19" i="4"/>
  <c r="A20" i="4"/>
  <c r="A21" i="4"/>
  <c r="A22" i="4"/>
  <c r="A3" i="12"/>
  <c r="A16" i="11" l="1"/>
  <c r="A17" i="11"/>
  <c r="A18" i="11"/>
  <c r="A19" i="11"/>
  <c r="A15" i="11"/>
  <c r="A7" i="11"/>
  <c r="A8" i="11"/>
  <c r="A9" i="11"/>
  <c r="A10" i="11"/>
  <c r="A11" i="11"/>
  <c r="A12" i="11"/>
  <c r="A13" i="11"/>
  <c r="A6" i="11"/>
  <c r="A3" i="11"/>
  <c r="A4" i="11"/>
  <c r="A50" i="10"/>
  <c r="A51" i="10"/>
  <c r="A52" i="10"/>
  <c r="A53" i="10"/>
  <c r="A54" i="10"/>
  <c r="A49" i="10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49" i="9"/>
  <c r="A47" i="9"/>
  <c r="A5" i="9"/>
  <c r="A17" i="10"/>
  <c r="A18" i="10"/>
  <c r="A19" i="10"/>
  <c r="A20" i="10"/>
  <c r="A21" i="10"/>
  <c r="A22" i="10"/>
  <c r="A23" i="10"/>
  <c r="A24" i="10"/>
  <c r="A25" i="10"/>
  <c r="A26" i="10"/>
  <c r="A27" i="10"/>
  <c r="A28" i="10"/>
  <c r="A29" i="10"/>
  <c r="A30" i="10"/>
  <c r="A31" i="10"/>
  <c r="A32" i="10"/>
  <c r="A33" i="10"/>
  <c r="A34" i="10"/>
  <c r="A35" i="10"/>
  <c r="A36" i="10"/>
  <c r="A37" i="10"/>
  <c r="A38" i="10"/>
  <c r="A39" i="10"/>
  <c r="A40" i="10"/>
  <c r="A41" i="10"/>
  <c r="A42" i="10"/>
  <c r="A43" i="10"/>
  <c r="A44" i="10"/>
  <c r="A45" i="10"/>
  <c r="A46" i="10"/>
  <c r="A47" i="10"/>
  <c r="A16" i="10"/>
  <c r="A10" i="10"/>
  <c r="A14" i="10"/>
  <c r="A3" i="10"/>
  <c r="A16" i="8"/>
  <c r="A17" i="8"/>
  <c r="A18" i="8"/>
  <c r="A19" i="8"/>
  <c r="A20" i="8"/>
  <c r="A21" i="8"/>
  <c r="A22" i="8"/>
  <c r="A15" i="8"/>
  <c r="A6" i="8"/>
  <c r="A7" i="8"/>
  <c r="A8" i="8"/>
  <c r="A9" i="8"/>
  <c r="A10" i="8"/>
  <c r="A11" i="8"/>
  <c r="A12" i="8"/>
  <c r="A13" i="8"/>
  <c r="A5" i="8"/>
  <c r="A314" i="5"/>
  <c r="A315" i="5"/>
  <c r="A316" i="5"/>
  <c r="A317" i="5"/>
  <c r="A318" i="5"/>
  <c r="A319" i="5"/>
  <c r="A320" i="5"/>
  <c r="A321" i="5"/>
  <c r="A322" i="5"/>
  <c r="A288" i="5"/>
  <c r="A289" i="5"/>
  <c r="A290" i="5"/>
  <c r="A291" i="5"/>
  <c r="A292" i="5"/>
  <c r="A293" i="5"/>
  <c r="A294" i="5"/>
  <c r="A295" i="5"/>
  <c r="A296" i="5"/>
  <c r="A297" i="5"/>
  <c r="A298" i="5"/>
  <c r="A299" i="5"/>
  <c r="A300" i="5"/>
  <c r="A301" i="5"/>
  <c r="A302" i="5"/>
  <c r="A304" i="5"/>
  <c r="A305" i="5"/>
  <c r="A306" i="5"/>
  <c r="A307" i="5"/>
  <c r="A308" i="5"/>
  <c r="A309" i="5"/>
  <c r="A310" i="5"/>
  <c r="A311" i="5"/>
  <c r="A312" i="5"/>
  <c r="A313" i="5"/>
  <c r="A14" i="5"/>
  <c r="A283" i="5"/>
  <c r="A284" i="5"/>
  <c r="A285" i="5"/>
  <c r="A286" i="5"/>
  <c r="A287" i="5"/>
  <c r="A282" i="5"/>
  <c r="A98" i="5"/>
  <c r="A99" i="5"/>
  <c r="A100" i="5"/>
  <c r="A101" i="5"/>
  <c r="A102" i="5"/>
  <c r="A103" i="5"/>
  <c r="A104" i="5"/>
  <c r="A105" i="5"/>
  <c r="A106" i="5"/>
  <c r="A107" i="5"/>
  <c r="A108" i="5"/>
  <c r="A109" i="5"/>
  <c r="A110" i="5"/>
  <c r="A111" i="5"/>
  <c r="A112" i="5"/>
  <c r="A113" i="5"/>
  <c r="A114" i="5"/>
  <c r="A17" i="5"/>
  <c r="A115" i="5"/>
  <c r="A116" i="5"/>
  <c r="A117" i="5"/>
  <c r="A118" i="5"/>
  <c r="A119" i="5"/>
  <c r="A281" i="5"/>
  <c r="A120" i="5"/>
  <c r="A121" i="5"/>
  <c r="A122" i="5"/>
  <c r="A123" i="5"/>
  <c r="A124" i="5"/>
  <c r="A125" i="5"/>
  <c r="A126" i="5"/>
  <c r="A127" i="5"/>
  <c r="A128" i="5"/>
  <c r="A129" i="5"/>
  <c r="A130" i="5"/>
  <c r="A13" i="5"/>
  <c r="A131" i="5"/>
  <c r="A132" i="5"/>
  <c r="A133" i="5"/>
  <c r="A134" i="5"/>
  <c r="A135" i="5"/>
  <c r="A136" i="5"/>
  <c r="A137" i="5"/>
  <c r="A138" i="5"/>
  <c r="A139" i="5"/>
  <c r="A140" i="5"/>
  <c r="A141" i="5"/>
  <c r="A142" i="5"/>
  <c r="A143" i="5"/>
  <c r="A144" i="5"/>
  <c r="A145" i="5"/>
  <c r="A146" i="5"/>
  <c r="A147" i="5"/>
  <c r="A148" i="5"/>
  <c r="A149" i="5"/>
  <c r="A150" i="5"/>
  <c r="A151" i="5"/>
  <c r="A152" i="5"/>
  <c r="A153" i="5"/>
  <c r="A154" i="5"/>
  <c r="A155" i="5"/>
  <c r="A156" i="5"/>
  <c r="A157" i="5"/>
  <c r="A158" i="5"/>
  <c r="A159" i="5"/>
  <c r="A160" i="5"/>
  <c r="A161" i="5"/>
  <c r="A162" i="5"/>
  <c r="A163" i="5"/>
  <c r="A164" i="5"/>
  <c r="A165" i="5"/>
  <c r="A166" i="5"/>
  <c r="A167" i="5"/>
  <c r="A168" i="5"/>
  <c r="A169" i="5"/>
  <c r="A170" i="5"/>
  <c r="A171" i="5"/>
  <c r="A172" i="5"/>
  <c r="A173" i="5"/>
  <c r="A174" i="5"/>
  <c r="A175" i="5"/>
  <c r="A176" i="5"/>
  <c r="A177" i="5"/>
  <c r="A178" i="5"/>
  <c r="A179" i="5"/>
  <c r="A180" i="5"/>
  <c r="A181" i="5"/>
  <c r="A182" i="5"/>
  <c r="A183" i="5"/>
  <c r="A184" i="5"/>
  <c r="A185" i="5"/>
  <c r="A186" i="5"/>
  <c r="A187" i="5"/>
  <c r="A188" i="5"/>
  <c r="A189" i="5"/>
  <c r="A190" i="5"/>
  <c r="A191" i="5"/>
  <c r="A192" i="5"/>
  <c r="A193" i="5"/>
  <c r="A194" i="5"/>
  <c r="A195" i="5"/>
  <c r="A196" i="5"/>
  <c r="A197" i="5"/>
  <c r="A198" i="5"/>
  <c r="A199" i="5"/>
  <c r="A200" i="5"/>
  <c r="A201" i="5"/>
  <c r="A202" i="5"/>
  <c r="A203" i="5"/>
  <c r="A204" i="5"/>
  <c r="A205" i="5"/>
  <c r="A206" i="5"/>
  <c r="A207" i="5"/>
  <c r="A208" i="5"/>
  <c r="A209" i="5"/>
  <c r="A210" i="5"/>
  <c r="A211" i="5"/>
  <c r="A212" i="5"/>
  <c r="A213" i="5"/>
  <c r="A214" i="5"/>
  <c r="A215" i="5"/>
  <c r="A216" i="5"/>
  <c r="A217" i="5"/>
  <c r="A218" i="5"/>
  <c r="A219" i="5"/>
  <c r="A220" i="5"/>
  <c r="A221" i="5"/>
  <c r="A222" i="5"/>
  <c r="A223" i="5"/>
  <c r="A224" i="5"/>
  <c r="A225" i="5"/>
  <c r="A226" i="5"/>
  <c r="A227" i="5"/>
  <c r="A228" i="5"/>
  <c r="A229" i="5"/>
  <c r="A230" i="5"/>
  <c r="A231" i="5"/>
  <c r="A232" i="5"/>
  <c r="A233" i="5"/>
  <c r="A235" i="5"/>
  <c r="A236" i="5"/>
  <c r="A237" i="5"/>
  <c r="A238" i="5"/>
  <c r="A239" i="5"/>
  <c r="A240" i="5"/>
  <c r="A241" i="5"/>
  <c r="A242" i="5"/>
  <c r="A243" i="5"/>
  <c r="A244" i="5"/>
  <c r="A245" i="5"/>
  <c r="A246" i="5"/>
  <c r="A247" i="5"/>
  <c r="A248" i="5"/>
  <c r="A249" i="5"/>
  <c r="A250" i="5"/>
  <c r="A251" i="5"/>
  <c r="A252" i="5"/>
  <c r="A253" i="5"/>
  <c r="A254" i="5"/>
  <c r="A255" i="5"/>
  <c r="A256" i="5"/>
  <c r="A257" i="5"/>
  <c r="A258" i="5"/>
  <c r="A259" i="5"/>
  <c r="A260" i="5"/>
  <c r="A261" i="5"/>
  <c r="A262" i="5"/>
  <c r="A264" i="5"/>
  <c r="A265" i="5"/>
  <c r="A266" i="5"/>
  <c r="A267" i="5"/>
  <c r="A268" i="5"/>
  <c r="A269" i="5"/>
  <c r="A270" i="5"/>
  <c r="A271" i="5"/>
  <c r="A272" i="5"/>
  <c r="A273" i="5"/>
  <c r="A274" i="5"/>
  <c r="A275" i="5"/>
  <c r="A276" i="5"/>
  <c r="A277" i="5"/>
  <c r="A278" i="5"/>
  <c r="A279" i="5"/>
  <c r="A93" i="5" l="1"/>
  <c r="A94" i="5"/>
  <c r="A95" i="5"/>
  <c r="A96" i="5"/>
  <c r="A97" i="5"/>
  <c r="A92" i="5"/>
  <c r="A79" i="7"/>
  <c r="A80" i="7"/>
  <c r="A81" i="7"/>
  <c r="A82" i="7"/>
  <c r="A78" i="7"/>
  <c r="A31" i="1" l="1"/>
  <c r="A32" i="1"/>
  <c r="A33" i="1"/>
  <c r="A34" i="1"/>
  <c r="A35" i="1"/>
  <c r="A36" i="1"/>
  <c r="A37" i="1"/>
  <c r="A38" i="1"/>
  <c r="A39" i="1"/>
  <c r="A40" i="1"/>
  <c r="A41" i="1"/>
  <c r="A42" i="1"/>
  <c r="A43" i="1"/>
  <c r="A44" i="1"/>
  <c r="A45" i="1"/>
  <c r="A46" i="1"/>
  <c r="A47" i="1"/>
  <c r="A48" i="1"/>
  <c r="A49" i="1"/>
  <c r="A50" i="1"/>
  <c r="A51" i="1"/>
  <c r="A52" i="1"/>
  <c r="A53" i="1"/>
  <c r="A54" i="1"/>
  <c r="A55" i="1"/>
  <c r="A56" i="1"/>
  <c r="A57" i="1"/>
  <c r="A58" i="1"/>
  <c r="A59" i="1"/>
  <c r="A60" i="1"/>
  <c r="A61" i="1"/>
  <c r="A62" i="1"/>
  <c r="A63" i="1"/>
  <c r="A30" i="1"/>
  <c r="A8" i="1"/>
  <c r="A10" i="1"/>
  <c r="A11" i="1"/>
  <c r="A12" i="1"/>
  <c r="A14" i="1"/>
  <c r="A15" i="1"/>
  <c r="A16" i="1"/>
  <c r="A19" i="1"/>
  <c r="A20" i="1"/>
  <c r="A22" i="1"/>
  <c r="A7" i="1"/>
  <c r="A5" i="1"/>
  <c r="A4" i="1"/>
  <c r="A49" i="6" l="1"/>
  <c r="A44" i="6"/>
  <c r="A45" i="6"/>
  <c r="A47" i="6"/>
  <c r="A43" i="6"/>
  <c r="A34" i="6"/>
  <c r="A36" i="6"/>
  <c r="A38" i="6"/>
  <c r="A33" i="6"/>
  <c r="A17" i="6"/>
  <c r="A18" i="6"/>
  <c r="A19" i="6"/>
  <c r="A20" i="6"/>
  <c r="A21" i="6"/>
  <c r="A22" i="6"/>
  <c r="A23" i="6"/>
  <c r="A24" i="6"/>
  <c r="A25" i="6"/>
  <c r="A26" i="6"/>
  <c r="A27" i="6"/>
  <c r="A28" i="6"/>
  <c r="A29" i="6"/>
  <c r="A30" i="6"/>
  <c r="A31" i="6"/>
  <c r="A16" i="6"/>
  <c r="A56" i="7"/>
  <c r="A57" i="7"/>
  <c r="A58" i="7"/>
  <c r="A59" i="7"/>
  <c r="A60" i="7"/>
  <c r="A61" i="7"/>
  <c r="A62" i="7"/>
  <c r="A63" i="7"/>
  <c r="A64" i="7"/>
  <c r="A65" i="7"/>
  <c r="A66" i="7"/>
  <c r="A67" i="7"/>
  <c r="A68" i="7"/>
  <c r="A69" i="7"/>
  <c r="A70" i="7"/>
  <c r="A71" i="7"/>
  <c r="A72" i="7"/>
  <c r="A73" i="7"/>
  <c r="A74" i="7"/>
  <c r="A75" i="7"/>
  <c r="A76" i="7"/>
  <c r="A55" i="7"/>
  <c r="A8" i="7"/>
  <c r="A9" i="7"/>
  <c r="A10" i="7"/>
  <c r="A11" i="7"/>
  <c r="A12" i="7"/>
  <c r="A13" i="7"/>
  <c r="A14" i="7"/>
  <c r="A15" i="7"/>
  <c r="A16" i="7"/>
  <c r="A17" i="7"/>
  <c r="A18" i="7"/>
  <c r="A19" i="7"/>
  <c r="A20" i="7"/>
  <c r="A21" i="7"/>
  <c r="A22" i="7"/>
  <c r="A23" i="7"/>
  <c r="A24" i="7"/>
  <c r="A25" i="7"/>
  <c r="A26" i="7"/>
  <c r="A27" i="7"/>
  <c r="A28" i="7"/>
  <c r="A29" i="7"/>
  <c r="A30" i="7"/>
  <c r="A31" i="7"/>
  <c r="A32" i="7"/>
  <c r="A33" i="7"/>
  <c r="A34" i="7"/>
  <c r="A35" i="7"/>
  <c r="A36" i="7"/>
  <c r="A37" i="7"/>
  <c r="A38" i="7"/>
  <c r="A39" i="7"/>
  <c r="A40" i="7"/>
  <c r="A41" i="7"/>
  <c r="A42" i="7"/>
  <c r="A43" i="7"/>
  <c r="A44" i="7"/>
  <c r="A45" i="7"/>
  <c r="A46" i="7"/>
  <c r="A47" i="7"/>
  <c r="A48" i="7"/>
  <c r="A49" i="7"/>
  <c r="A50" i="7"/>
  <c r="A51" i="7"/>
  <c r="A52" i="7"/>
  <c r="A53" i="7"/>
  <c r="A7" i="7"/>
  <c r="A21" i="5" l="1"/>
  <c r="A22" i="5"/>
  <c r="A16" i="5"/>
  <c r="A24" i="5"/>
  <c r="A25" i="5"/>
  <c r="A26" i="5"/>
  <c r="A27" i="5"/>
  <c r="A28" i="5"/>
  <c r="A29" i="5"/>
  <c r="A18" i="5"/>
  <c r="A30" i="5"/>
  <c r="A31" i="5"/>
  <c r="A32" i="5"/>
  <c r="A33" i="5"/>
  <c r="A34" i="5"/>
  <c r="A35" i="5"/>
  <c r="A36" i="5"/>
  <c r="A37" i="5"/>
  <c r="A38" i="5"/>
  <c r="A39" i="5"/>
  <c r="A40" i="5"/>
  <c r="A41" i="5"/>
  <c r="A42" i="5"/>
  <c r="A43" i="5"/>
  <c r="A44" i="5"/>
  <c r="A45" i="5"/>
  <c r="A46" i="5"/>
  <c r="A47" i="5"/>
  <c r="A48" i="5"/>
  <c r="A49" i="5"/>
  <c r="A50" i="5"/>
  <c r="A51" i="5"/>
  <c r="A52" i="5"/>
  <c r="A53" i="5"/>
  <c r="A54" i="5"/>
  <c r="A55" i="5"/>
  <c r="A58" i="5"/>
  <c r="A56" i="5"/>
  <c r="A59" i="5"/>
  <c r="A60" i="5"/>
  <c r="A61" i="5"/>
  <c r="A62" i="5"/>
  <c r="A63" i="5"/>
  <c r="A64" i="5"/>
  <c r="A65" i="5"/>
  <c r="A66" i="5"/>
  <c r="A67" i="5"/>
  <c r="A68" i="5"/>
  <c r="A70" i="5"/>
  <c r="A71" i="5"/>
  <c r="A69" i="5"/>
  <c r="A72" i="5"/>
  <c r="A73" i="5"/>
  <c r="A74" i="5"/>
  <c r="A75" i="5"/>
  <c r="A76" i="5"/>
  <c r="A77" i="5"/>
  <c r="A78" i="5"/>
  <c r="A79" i="5"/>
  <c r="A80" i="5"/>
  <c r="A81" i="5"/>
  <c r="A82" i="5"/>
  <c r="A83" i="5"/>
  <c r="A84" i="5"/>
  <c r="A85" i="5"/>
  <c r="A20" i="5"/>
  <c r="A3" i="9"/>
  <c r="A4" i="7"/>
  <c r="A5" i="7"/>
  <c r="A10" i="6"/>
  <c r="A11" i="6"/>
  <c r="A14" i="6"/>
  <c r="A5" i="5"/>
  <c r="A6" i="5"/>
  <c r="A8" i="5"/>
  <c r="A4" i="5"/>
  <c r="A7" i="5"/>
  <c r="A9" i="5"/>
  <c r="A10" i="5"/>
  <c r="A11" i="5"/>
  <c r="A12" i="5"/>
  <c r="A15" i="5"/>
  <c r="A3" i="8"/>
  <c r="A6" i="6"/>
  <c r="A5" i="6"/>
  <c r="A4" i="6"/>
  <c r="A3" i="6"/>
  <c r="A7" i="6"/>
  <c r="A3" i="5"/>
  <c r="A3" i="4"/>
  <c r="A19" i="3"/>
  <c r="A18" i="3"/>
  <c r="A17" i="3"/>
  <c r="A16" i="3"/>
  <c r="A15" i="3"/>
  <c r="A14" i="3"/>
  <c r="A13" i="3"/>
  <c r="A12" i="3"/>
  <c r="A9" i="3"/>
  <c r="A7" i="3"/>
  <c r="A6" i="3"/>
  <c r="A5" i="3"/>
  <c r="A4" i="3"/>
  <c r="A3" i="3"/>
</calcChain>
</file>

<file path=xl/sharedStrings.xml><?xml version="1.0" encoding="utf-8"?>
<sst xmlns="http://schemas.openxmlformats.org/spreadsheetml/2006/main" count="1698" uniqueCount="1200">
  <si>
    <t>序号</t>
  </si>
  <si>
    <t>照片</t>
  </si>
  <si>
    <t>姓名</t>
  </si>
  <si>
    <t>职称</t>
  </si>
  <si>
    <t>恒大集团副总裁</t>
  </si>
  <si>
    <t>徐文</t>
  </si>
  <si>
    <t xml:space="preserve">1、准备鲜花（喜欢金粉色玫瑰花）、水果（喜欢车离子，青提，山竹）；                                                              2、准备好水杯，泡好枸杞蜂蜜茶；                                          
3、准备恒大冰泉6支，2支放在冰箱；                                    
4、开夜床服务，折叠手工品在床上，撒上粉色玫瑰花瓣，插好电蚊液；
5、若有洗衣服务，须及时通知洗衣房按快洗标准洗涤并送回房间。
6、欢迎点心吃了2块，不太喜欢巧克力                          </t>
  </si>
  <si>
    <t>恒大集团副总裁
兼资本运营中心总经理</t>
  </si>
  <si>
    <t>林漫俊</t>
  </si>
  <si>
    <t>恒大地产集团常务副总裁</t>
  </si>
  <si>
    <t>恒大旅游集团副总裁</t>
  </si>
  <si>
    <t>早餐喜欢吃茶叶蛋</t>
  </si>
  <si>
    <t>贾飞</t>
  </si>
  <si>
    <t>卢亚雄</t>
  </si>
  <si>
    <t>湖南公司董事长</t>
  </si>
  <si>
    <t>彭善荣</t>
  </si>
  <si>
    <t>贺永兴</t>
  </si>
  <si>
    <t>邓满连</t>
  </si>
  <si>
    <t>甘肃公司董事长</t>
  </si>
  <si>
    <t>柯  鹏</t>
  </si>
  <si>
    <t>高振阳</t>
  </si>
  <si>
    <t>北京公司副总经理</t>
  </si>
  <si>
    <t>刘玉芝</t>
  </si>
  <si>
    <t>党委办公室中层
（外派人员）</t>
  </si>
  <si>
    <t>四川公司董事长</t>
  </si>
  <si>
    <t>王慧</t>
  </si>
  <si>
    <t>内蒙古公司董事长</t>
  </si>
  <si>
    <t>周渝</t>
  </si>
  <si>
    <t>赵腾飞</t>
  </si>
  <si>
    <t>酒店集团领导及总经理</t>
  </si>
  <si>
    <t>生活习性</t>
  </si>
  <si>
    <t>王川</t>
  </si>
  <si>
    <t>房务运营中心总经理</t>
  </si>
  <si>
    <t>餐饮运营中心总经理</t>
  </si>
  <si>
    <t>刘陈琛</t>
  </si>
  <si>
    <t>营销中心副总经理</t>
  </si>
  <si>
    <t>1、加颈椎枕一个</t>
  </si>
  <si>
    <t>王杰琳</t>
  </si>
  <si>
    <t>启东总经理</t>
  </si>
  <si>
    <t>1、喜欢用磁疗枕；                                                                                 2、每天7点半前起床；                                                                  3、房间用水不多，基本上三瓶都用不完</t>
  </si>
  <si>
    <t>张晓华</t>
  </si>
  <si>
    <t>广州、增城总经理</t>
  </si>
  <si>
    <t>蒋玉吉</t>
  </si>
  <si>
    <t>清远总经理</t>
  </si>
  <si>
    <t>刘宇</t>
  </si>
  <si>
    <t>南昌总经理</t>
  </si>
  <si>
    <t>李仁成</t>
  </si>
  <si>
    <t>成都、金堂总经理</t>
  </si>
  <si>
    <t>薛芳贤</t>
  </si>
  <si>
    <t>重庆酒店总经理</t>
  </si>
  <si>
    <t>王天成</t>
  </si>
  <si>
    <t>武汉总经理</t>
  </si>
  <si>
    <t>张津</t>
  </si>
  <si>
    <t>东丽湖总经理</t>
  </si>
  <si>
    <t>其他</t>
  </si>
  <si>
    <t>宋辉</t>
  </si>
  <si>
    <t>童世界运营集团招标采购中心总经理</t>
  </si>
  <si>
    <t>1、夜床不用配点心、酸奶；
2、放假要配烟灰缸</t>
  </si>
  <si>
    <t>1.喜欢抽雪茄，要备雪茄烟灰缸.雪茄枪.雪茄剪，喜欢吃火龙果.桃子。</t>
  </si>
  <si>
    <t xml:space="preserve">1.喜欢饮茶,自带茶叶，在房间配备一套茶具  2.需多备矿泉水和拖鞋   3.喜欢打牌，房间配备扑克牌两幅    4.抽烟，备烟缸火柴    5.洗护用品用欧苏丹的，在房间留有剃须刀，电动牙刷    6.洗护用品用欧苏丹   7.有专用布草，需提前备入房间  8.晚上有朋友去其房间打牌，需提前备好椅子，多放几双拖鞋用于客人借 </t>
  </si>
  <si>
    <t>嘉凯城集团董事长</t>
  </si>
  <si>
    <t>吃枇杷，提子，苹果，布林，梨、巧克力</t>
  </si>
  <si>
    <t>对花粉过敏，房间不能有鲜花，喜欢手工折叠的小动物</t>
  </si>
  <si>
    <t xml:space="preserve">1.有抽烟的习惯，提前备好烟缸   2.多备拖鞋和备一整箱矿泉水   3.自带茶叶，需备中华盖杯和茶壶   4.有自己洗衣物的习惯，需在阳台处备一晾衣杆，并多备点 衣架 5.房间不能潮湿，房间需备除湿机  </t>
  </si>
  <si>
    <t>欢迎茶备绿茶,房间夜床准备绿茶（龙井）及柠檬水；刘总喜热；</t>
  </si>
  <si>
    <t xml:space="preserve">房间：1、送欢迎水果B果配点心，请提前一天通风，除味，房间卧室及客厅准备空气净化器。
2、带6岁左右小男孩入住，准备毛绒玩具、儿童欢迎卡、小蛋糕。
3、房间准备充足水。
4、同行安排隔壁房间。
5、带小朋友喜欢小朋友的项目：温泉、淘气堡、欢乐谷。
饮食：喜欢至大三元包房或美食街用餐，有时会不吃早餐。
</t>
  </si>
  <si>
    <t>恒大集团领导客史档案记录</t>
    <phoneticPr fontId="20" type="noConversion"/>
  </si>
  <si>
    <t>姜丽明</t>
    <phoneticPr fontId="20" type="noConversion"/>
  </si>
  <si>
    <t>恒大集团副总裁</t>
    <phoneticPr fontId="20" type="noConversion"/>
  </si>
  <si>
    <t>朱加麟</t>
    <phoneticPr fontId="20" type="noConversion"/>
  </si>
  <si>
    <t>陈东锋</t>
    <phoneticPr fontId="20" type="noConversion"/>
  </si>
  <si>
    <t>陈朝华</t>
    <phoneticPr fontId="20" type="noConversion"/>
  </si>
  <si>
    <t>任泽平</t>
    <phoneticPr fontId="20" type="noConversion"/>
  </si>
  <si>
    <t>首席经济学家兼恒大研究院院长</t>
    <phoneticPr fontId="20" type="noConversion"/>
  </si>
  <si>
    <t>张启阳</t>
    <phoneticPr fontId="20" type="noConversion"/>
  </si>
  <si>
    <t>财务总监</t>
    <phoneticPr fontId="20" type="noConversion"/>
  </si>
  <si>
    <t>副总裁室</t>
    <phoneticPr fontId="20" type="noConversion"/>
  </si>
  <si>
    <t>郭晓天</t>
    <phoneticPr fontId="20" type="noConversion"/>
  </si>
  <si>
    <t>总部各中心</t>
    <phoneticPr fontId="20" type="noConversion"/>
  </si>
  <si>
    <t>恒大集团综合管理中心常务副总经理（主持工作）</t>
    <phoneticPr fontId="20" type="noConversion"/>
  </si>
  <si>
    <t>恒大集团综合管理中心副总经理</t>
    <phoneticPr fontId="20" type="noConversion"/>
  </si>
  <si>
    <t>庾月丹</t>
    <phoneticPr fontId="20" type="noConversion"/>
  </si>
  <si>
    <t>韩雪</t>
    <phoneticPr fontId="20" type="noConversion"/>
  </si>
  <si>
    <t>恒大集团人力资源中心总经理</t>
    <phoneticPr fontId="20" type="noConversion"/>
  </si>
  <si>
    <t>朱琳</t>
    <phoneticPr fontId="20" type="noConversion"/>
  </si>
  <si>
    <t>恒大集团人力资源中心副总经理</t>
    <phoneticPr fontId="20" type="noConversion"/>
  </si>
  <si>
    <t>柳青</t>
    <phoneticPr fontId="20" type="noConversion"/>
  </si>
  <si>
    <t>孙蓬勃</t>
    <phoneticPr fontId="20" type="noConversion"/>
  </si>
  <si>
    <t>总裁办主任</t>
    <phoneticPr fontId="20" type="noConversion"/>
  </si>
  <si>
    <t>林文琛</t>
    <phoneticPr fontId="20" type="noConversion"/>
  </si>
  <si>
    <t>董事主席秘书兼总裁办副主任、商务办公室主任</t>
    <phoneticPr fontId="20" type="noConversion"/>
  </si>
  <si>
    <t>倪梦圆</t>
    <phoneticPr fontId="20" type="noConversion"/>
  </si>
  <si>
    <t>总裁办副主任</t>
    <phoneticPr fontId="20" type="noConversion"/>
  </si>
  <si>
    <t>黄华兴</t>
    <phoneticPr fontId="20" type="noConversion"/>
  </si>
  <si>
    <t>田洋</t>
    <phoneticPr fontId="20" type="noConversion"/>
  </si>
  <si>
    <t>曾永红</t>
    <phoneticPr fontId="20" type="noConversion"/>
  </si>
  <si>
    <t>信息化管理中心副总经理</t>
    <phoneticPr fontId="20" type="noConversion"/>
  </si>
  <si>
    <t>信息化管理中心信息系统副总监</t>
    <phoneticPr fontId="20" type="noConversion"/>
  </si>
  <si>
    <t>余芬</t>
    <phoneticPr fontId="20" type="noConversion"/>
  </si>
  <si>
    <t>财务计划中心总经理</t>
    <phoneticPr fontId="20" type="noConversion"/>
  </si>
  <si>
    <t>吴润东</t>
    <phoneticPr fontId="20" type="noConversion"/>
  </si>
  <si>
    <t>财务审计中心总经理</t>
    <phoneticPr fontId="20" type="noConversion"/>
  </si>
  <si>
    <t>姚欢夏</t>
    <phoneticPr fontId="20" type="noConversion"/>
  </si>
  <si>
    <t>财务审计中心副总经理</t>
    <phoneticPr fontId="20" type="noConversion"/>
  </si>
  <si>
    <t>陈志通</t>
    <phoneticPr fontId="20" type="noConversion"/>
  </si>
  <si>
    <t>资本运营中心副总经理</t>
    <phoneticPr fontId="20" type="noConversion"/>
  </si>
  <si>
    <t>张栩弘</t>
    <phoneticPr fontId="20" type="noConversion"/>
  </si>
  <si>
    <t>法律事务中心总经理</t>
    <phoneticPr fontId="20" type="noConversion"/>
  </si>
  <si>
    <t>徐燕波</t>
    <phoneticPr fontId="20" type="noConversion"/>
  </si>
  <si>
    <t>法律事务中心副总经理</t>
    <phoneticPr fontId="20" type="noConversion"/>
  </si>
  <si>
    <t>徐力</t>
    <phoneticPr fontId="20" type="noConversion"/>
  </si>
  <si>
    <t>监察中心主任</t>
    <phoneticPr fontId="20" type="noConversion"/>
  </si>
  <si>
    <t>王积磊</t>
    <phoneticPr fontId="20" type="noConversion"/>
  </si>
  <si>
    <t>监察中心副主任</t>
    <phoneticPr fontId="20" type="noConversion"/>
  </si>
  <si>
    <t>鲍杰</t>
    <phoneticPr fontId="20" type="noConversion"/>
  </si>
  <si>
    <t>彭晖</t>
    <phoneticPr fontId="20" type="noConversion"/>
  </si>
  <si>
    <t>打击办主任</t>
    <phoneticPr fontId="20" type="noConversion"/>
  </si>
  <si>
    <t>李海波</t>
    <phoneticPr fontId="20" type="noConversion"/>
  </si>
  <si>
    <t>打击办副主任</t>
    <phoneticPr fontId="20" type="noConversion"/>
  </si>
  <si>
    <t>梁秋驰</t>
    <phoneticPr fontId="20" type="noConversion"/>
  </si>
  <si>
    <t>北京办事处副主任（主持工作）</t>
    <phoneticPr fontId="20" type="noConversion"/>
  </si>
  <si>
    <t>肖驰</t>
    <phoneticPr fontId="20" type="noConversion"/>
  </si>
  <si>
    <t>香港公司副总经理兼投资者关系部经理</t>
    <phoneticPr fontId="20" type="noConversion"/>
  </si>
  <si>
    <t>蔡勤</t>
    <phoneticPr fontId="20" type="noConversion"/>
  </si>
  <si>
    <t>香港公司副总经理</t>
    <phoneticPr fontId="20" type="noConversion"/>
  </si>
  <si>
    <t>丛海峰</t>
    <phoneticPr fontId="20" type="noConversion"/>
  </si>
  <si>
    <t>香港公司副总经理兼资金部经理</t>
    <phoneticPr fontId="20" type="noConversion"/>
  </si>
  <si>
    <t>冯瑞</t>
    <phoneticPr fontId="20" type="noConversion"/>
  </si>
  <si>
    <t>荣懿</t>
    <phoneticPr fontId="20" type="noConversion"/>
  </si>
  <si>
    <t>资金计划中心总经理</t>
    <phoneticPr fontId="20" type="noConversion"/>
  </si>
  <si>
    <t>陈卓</t>
    <phoneticPr fontId="20" type="noConversion"/>
  </si>
  <si>
    <t>资金计划中心副总经理</t>
    <phoneticPr fontId="20" type="noConversion"/>
  </si>
  <si>
    <t>恒大研究院常务副院长</t>
    <phoneticPr fontId="20" type="noConversion"/>
  </si>
  <si>
    <t>夏磊</t>
    <phoneticPr fontId="20" type="noConversion"/>
  </si>
  <si>
    <t>剧凯娃</t>
    <phoneticPr fontId="20" type="noConversion"/>
  </si>
  <si>
    <t>恒大深港鼎业管理有限公司常务副总经理（主持工作）</t>
    <phoneticPr fontId="20" type="noConversion"/>
  </si>
  <si>
    <t>董事局主席秘书兼恒大深港鼎业管理有限公司副总经理</t>
    <phoneticPr fontId="20" type="noConversion"/>
  </si>
  <si>
    <t>谭海军</t>
    <phoneticPr fontId="20" type="noConversion"/>
  </si>
  <si>
    <t>王泽忠</t>
    <phoneticPr fontId="20" type="noConversion"/>
  </si>
  <si>
    <t>恒大深港鼎业管理有限公司副总经理</t>
    <phoneticPr fontId="20" type="noConversion"/>
  </si>
  <si>
    <t>董育宏</t>
    <phoneticPr fontId="20" type="noConversion"/>
  </si>
  <si>
    <t>刘君宇</t>
    <phoneticPr fontId="20" type="noConversion"/>
  </si>
  <si>
    <t>恒大深港鼎业管理有限公司副总经理兼接待办公室主任</t>
    <phoneticPr fontId="20" type="noConversion"/>
  </si>
  <si>
    <t>刘少伟</t>
    <phoneticPr fontId="20" type="noConversion"/>
  </si>
  <si>
    <t>投资管理中心总经理</t>
    <phoneticPr fontId="20" type="noConversion"/>
  </si>
  <si>
    <t>李红</t>
    <phoneticPr fontId="20" type="noConversion"/>
  </si>
  <si>
    <t>投资管理中心副总经理</t>
    <phoneticPr fontId="20" type="noConversion"/>
  </si>
  <si>
    <t>恒大地产集团副总裁</t>
    <phoneticPr fontId="20" type="noConversion"/>
  </si>
  <si>
    <t>恒大地产集团副总裁
兼高科技集团常务副总裁</t>
    <phoneticPr fontId="20" type="noConversion"/>
  </si>
  <si>
    <t>李怀彬</t>
    <phoneticPr fontId="20" type="noConversion"/>
  </si>
  <si>
    <t>陈琬</t>
    <phoneticPr fontId="20" type="noConversion"/>
  </si>
  <si>
    <t>刘雪飞</t>
    <phoneticPr fontId="20" type="noConversion"/>
  </si>
  <si>
    <t>周映秋</t>
    <phoneticPr fontId="20" type="noConversion"/>
  </si>
  <si>
    <t>李植</t>
  </si>
  <si>
    <t>恒大地产集团副总裁兼酒店管理集团董事长</t>
    <phoneticPr fontId="20" type="noConversion"/>
  </si>
  <si>
    <t>恒大地产集团顾问</t>
    <phoneticPr fontId="20" type="noConversion"/>
  </si>
  <si>
    <t>恒大地产集团总规划师</t>
    <phoneticPr fontId="20" type="noConversion"/>
  </si>
  <si>
    <t>鞠志明</t>
    <phoneticPr fontId="20" type="noConversion"/>
  </si>
  <si>
    <t>赵玉腾</t>
  </si>
  <si>
    <t>王桂红</t>
  </si>
  <si>
    <t>恒大旅游集团副董事长
童世界运营集团董事长
童世界建设集团恒大海花岛公司董事长</t>
    <phoneticPr fontId="20" type="noConversion"/>
  </si>
  <si>
    <t>恒大旅游集团总裁助理</t>
    <phoneticPr fontId="20" type="noConversion"/>
  </si>
  <si>
    <t>恒大健康集团总裁助理</t>
    <phoneticPr fontId="20" type="noConversion"/>
  </si>
  <si>
    <t>恒大健康集团副总裁</t>
    <phoneticPr fontId="20" type="noConversion"/>
  </si>
  <si>
    <t>高科技集团副总裁
国网恒大智慧能源服务有限公司总经理
恒大智慧充电公司总经理</t>
    <phoneticPr fontId="20" type="noConversion"/>
  </si>
  <si>
    <t>梁隽</t>
    <phoneticPr fontId="20" type="noConversion"/>
  </si>
  <si>
    <t>刘子彬</t>
    <phoneticPr fontId="20" type="noConversion"/>
  </si>
  <si>
    <t>谭祖兴</t>
    <phoneticPr fontId="20" type="noConversion"/>
  </si>
  <si>
    <t>恒大地产集团人事行政中心副总经理</t>
    <phoneticPr fontId="20" type="noConversion"/>
  </si>
  <si>
    <t>林晓斌</t>
    <phoneticPr fontId="20" type="noConversion"/>
  </si>
  <si>
    <t>黎健辉</t>
    <phoneticPr fontId="20" type="noConversion"/>
  </si>
  <si>
    <t>恒大地产集团财务中心副总经理</t>
    <phoneticPr fontId="20" type="noConversion"/>
  </si>
  <si>
    <t>胡礼杰</t>
    <phoneticPr fontId="20" type="noConversion"/>
  </si>
  <si>
    <t>恒大地产集团经营中心常务副总经理（主持工作）</t>
    <phoneticPr fontId="20" type="noConversion"/>
  </si>
  <si>
    <t>杨岚</t>
    <phoneticPr fontId="20" type="noConversion"/>
  </si>
  <si>
    <t>何俊</t>
    <phoneticPr fontId="20" type="noConversion"/>
  </si>
  <si>
    <t>陈倩倩</t>
    <phoneticPr fontId="20" type="noConversion"/>
  </si>
  <si>
    <t>恒大地产集团投资中心副总经理</t>
    <phoneticPr fontId="20" type="noConversion"/>
  </si>
  <si>
    <t>逯浩伊</t>
    <phoneticPr fontId="20" type="noConversion"/>
  </si>
  <si>
    <t>陈培</t>
    <phoneticPr fontId="20" type="noConversion"/>
  </si>
  <si>
    <t>侯勤海</t>
    <phoneticPr fontId="20" type="noConversion"/>
  </si>
  <si>
    <t>恒大地产集团法律事务中心总经理</t>
    <phoneticPr fontId="20" type="noConversion"/>
  </si>
  <si>
    <t>恒大地产集团法律事务中心常务副总经理</t>
    <phoneticPr fontId="20" type="noConversion"/>
  </si>
  <si>
    <t>恒大地产集团法律事务中心副总经理</t>
    <phoneticPr fontId="20" type="noConversion"/>
  </si>
  <si>
    <t>涂丽娟</t>
    <phoneticPr fontId="20" type="noConversion"/>
  </si>
  <si>
    <t>扶庆丰</t>
    <phoneticPr fontId="20" type="noConversion"/>
  </si>
  <si>
    <t>武青青</t>
    <phoneticPr fontId="20" type="noConversion"/>
  </si>
  <si>
    <t>恒大地产集团合同管理中心总经理</t>
    <phoneticPr fontId="20" type="noConversion"/>
  </si>
  <si>
    <t>林道程</t>
    <phoneticPr fontId="20" type="noConversion"/>
  </si>
  <si>
    <t>何伟超</t>
    <phoneticPr fontId="20" type="noConversion"/>
  </si>
  <si>
    <t>恒大地产集团管理及监察中心总经理</t>
    <phoneticPr fontId="20" type="noConversion"/>
  </si>
  <si>
    <t>恒大地产集团管理及监察中心副总经理</t>
    <phoneticPr fontId="20" type="noConversion"/>
  </si>
  <si>
    <t>辛玉全</t>
    <phoneticPr fontId="20" type="noConversion"/>
  </si>
  <si>
    <t>艾克帕尔江·麦麦提</t>
    <phoneticPr fontId="20" type="noConversion"/>
  </si>
  <si>
    <t>周潇</t>
    <phoneticPr fontId="20" type="noConversion"/>
  </si>
  <si>
    <t>方秋良</t>
    <phoneticPr fontId="20" type="noConversion"/>
  </si>
  <si>
    <t>曾强</t>
    <phoneticPr fontId="20" type="noConversion"/>
  </si>
  <si>
    <t>杜克雄</t>
    <phoneticPr fontId="20" type="noConversion"/>
  </si>
  <si>
    <t>赵敏洁</t>
    <phoneticPr fontId="20" type="noConversion"/>
  </si>
  <si>
    <t>李亚琴</t>
    <phoneticPr fontId="20" type="noConversion"/>
  </si>
  <si>
    <t>恒大地产集团预决算审计中心副总经理</t>
    <phoneticPr fontId="20" type="noConversion"/>
  </si>
  <si>
    <t>肖琼</t>
    <phoneticPr fontId="20" type="noConversion"/>
  </si>
  <si>
    <t>恒大地产集团第二招投标中心总经理</t>
    <phoneticPr fontId="20" type="noConversion"/>
  </si>
  <si>
    <t>刘旖明</t>
    <phoneticPr fontId="20" type="noConversion"/>
  </si>
  <si>
    <t>陆剑红</t>
    <phoneticPr fontId="20" type="noConversion"/>
  </si>
  <si>
    <t>宋跃飞</t>
    <phoneticPr fontId="20" type="noConversion"/>
  </si>
  <si>
    <t>恒大地产集团招投标监察中心副总经理（主持工作）</t>
    <phoneticPr fontId="20" type="noConversion"/>
  </si>
  <si>
    <t>恒大地产集团营销中心副总经理</t>
    <phoneticPr fontId="20" type="noConversion"/>
  </si>
  <si>
    <t>冯越</t>
    <phoneticPr fontId="20" type="noConversion"/>
  </si>
  <si>
    <t>林燕华</t>
    <phoneticPr fontId="20" type="noConversion"/>
  </si>
  <si>
    <t>张诗曼</t>
    <phoneticPr fontId="20" type="noConversion"/>
  </si>
  <si>
    <t>恒大地产集团住宅产业化中心副总经理</t>
    <phoneticPr fontId="20" type="noConversion"/>
  </si>
  <si>
    <t>朱福臣</t>
    <phoneticPr fontId="20" type="noConversion"/>
  </si>
  <si>
    <t>林日兴</t>
    <phoneticPr fontId="20" type="noConversion"/>
  </si>
  <si>
    <t>张舒娜</t>
    <phoneticPr fontId="20" type="noConversion"/>
  </si>
  <si>
    <t>杨靖鹏</t>
    <phoneticPr fontId="20" type="noConversion"/>
  </si>
  <si>
    <t>刘欣</t>
    <phoneticPr fontId="20" type="noConversion"/>
  </si>
  <si>
    <t>恒大地产集团设计成本质量控制中心总经理</t>
    <phoneticPr fontId="20" type="noConversion"/>
  </si>
  <si>
    <t>陈少群</t>
    <phoneticPr fontId="20" type="noConversion"/>
  </si>
  <si>
    <t>李超群</t>
    <phoneticPr fontId="20" type="noConversion"/>
  </si>
  <si>
    <t>初振环</t>
    <phoneticPr fontId="20" type="noConversion"/>
  </si>
  <si>
    <t>恒大地产集团物业管理中心总经理</t>
    <phoneticPr fontId="20" type="noConversion"/>
  </si>
  <si>
    <t>胡亮</t>
    <phoneticPr fontId="20" type="noConversion"/>
  </si>
  <si>
    <t>方舜</t>
    <phoneticPr fontId="20" type="noConversion"/>
  </si>
  <si>
    <t>杨超</t>
    <phoneticPr fontId="20" type="noConversion"/>
  </si>
  <si>
    <t>窦健荣</t>
    <phoneticPr fontId="20" type="noConversion"/>
  </si>
  <si>
    <t>黄筵稀</t>
    <phoneticPr fontId="20" type="noConversion"/>
  </si>
  <si>
    <t>刘万宇</t>
    <phoneticPr fontId="20" type="noConversion"/>
  </si>
  <si>
    <t>廖洵</t>
    <phoneticPr fontId="20" type="noConversion"/>
  </si>
  <si>
    <t>游星宇</t>
    <phoneticPr fontId="20" type="noConversion"/>
  </si>
  <si>
    <t>恒大地产集团品牌中心副总经理</t>
    <phoneticPr fontId="20" type="noConversion"/>
  </si>
  <si>
    <t>王雷</t>
    <phoneticPr fontId="20" type="noConversion"/>
  </si>
  <si>
    <t>恒大地产集团监察中心总经理</t>
    <phoneticPr fontId="20" type="noConversion"/>
  </si>
  <si>
    <t>恒大地产集团监察中心副总经理</t>
    <phoneticPr fontId="20" type="noConversion"/>
  </si>
  <si>
    <t>于文博</t>
    <phoneticPr fontId="20" type="noConversion"/>
  </si>
  <si>
    <t>吕昕达</t>
    <phoneticPr fontId="20" type="noConversion"/>
  </si>
  <si>
    <t>康润润</t>
    <phoneticPr fontId="20" type="noConversion"/>
  </si>
  <si>
    <t>赵冬生</t>
    <phoneticPr fontId="20" type="noConversion"/>
  </si>
  <si>
    <t>恒大地产集团信息化中心副总经理</t>
    <phoneticPr fontId="20" type="noConversion"/>
  </si>
  <si>
    <t>瞿晨</t>
    <phoneticPr fontId="20" type="noConversion"/>
  </si>
  <si>
    <t>吕建全</t>
    <phoneticPr fontId="20" type="noConversion"/>
  </si>
  <si>
    <t>恒大地产集团财务审计中心常务副总经理（主持工作）</t>
    <phoneticPr fontId="20" type="noConversion"/>
  </si>
  <si>
    <t>白朝阳</t>
    <phoneticPr fontId="20" type="noConversion"/>
  </si>
  <si>
    <t>恒大地产集团人事行政中心总经理</t>
    <phoneticPr fontId="20" type="noConversion"/>
  </si>
  <si>
    <t>恒大地产集团资金中心总经理</t>
    <phoneticPr fontId="20" type="noConversion"/>
  </si>
  <si>
    <t>恒大地产集团资金中心副总经理</t>
    <phoneticPr fontId="20" type="noConversion"/>
  </si>
  <si>
    <t>恒大地产集团合同管理中心副总经理</t>
    <phoneticPr fontId="20" type="noConversion"/>
  </si>
  <si>
    <t>恒大地产集团预决算审计中心总经理</t>
    <phoneticPr fontId="20" type="noConversion"/>
  </si>
  <si>
    <t>恒大地产集团第一招投标中心总经理</t>
    <phoneticPr fontId="20" type="noConversion"/>
  </si>
  <si>
    <t>恒大地产集团第一招投标中心副总经理</t>
    <phoneticPr fontId="20" type="noConversion"/>
  </si>
  <si>
    <t>恒大地产集团第三招投标中心总经理</t>
    <phoneticPr fontId="20" type="noConversion"/>
  </si>
  <si>
    <t>恒大地产集团住宅产业化中心总经理</t>
    <phoneticPr fontId="20" type="noConversion"/>
  </si>
  <si>
    <t>恒大地产集团售后服务中心总经理</t>
    <phoneticPr fontId="20" type="noConversion"/>
  </si>
  <si>
    <t>恒大地产集团售后服务中心副总经理</t>
    <phoneticPr fontId="20" type="noConversion"/>
  </si>
  <si>
    <t>恒大地产集团民工权益保障中心总经理</t>
    <phoneticPr fontId="20" type="noConversion"/>
  </si>
  <si>
    <t>恒大地产集团设计成本质量控制中心副总经理</t>
    <phoneticPr fontId="20" type="noConversion"/>
  </si>
  <si>
    <t>恒大地产集团物业管理中心副总经理</t>
    <phoneticPr fontId="20" type="noConversion"/>
  </si>
  <si>
    <t>恒大地产集团品牌中心总经理</t>
    <phoneticPr fontId="20" type="noConversion"/>
  </si>
  <si>
    <t>恒大地产集团信息化中心总经理</t>
    <phoneticPr fontId="20" type="noConversion"/>
  </si>
  <si>
    <t>旅游集团总部中心</t>
    <phoneticPr fontId="20" type="noConversion"/>
  </si>
  <si>
    <t>地产集团总部中心</t>
    <phoneticPr fontId="20" type="noConversion"/>
  </si>
  <si>
    <t>恒大旅游集团综合管理中心副总经理</t>
    <phoneticPr fontId="20" type="noConversion"/>
  </si>
  <si>
    <t>恒大旅游集团综合管理中心常务副总经理</t>
    <phoneticPr fontId="20" type="noConversion"/>
  </si>
  <si>
    <t>陈正</t>
    <phoneticPr fontId="20" type="noConversion"/>
  </si>
  <si>
    <t>孔倩媚</t>
    <phoneticPr fontId="20" type="noConversion"/>
  </si>
  <si>
    <t>张翔</t>
    <phoneticPr fontId="20" type="noConversion"/>
  </si>
  <si>
    <t>恒大旅游集团信息化中心总经理</t>
    <phoneticPr fontId="20" type="noConversion"/>
  </si>
  <si>
    <t>马爱平</t>
    <phoneticPr fontId="20" type="noConversion"/>
  </si>
  <si>
    <t>恒大旅游集团信息化中心副总经理</t>
    <phoneticPr fontId="20" type="noConversion"/>
  </si>
  <si>
    <t>张凡</t>
    <phoneticPr fontId="20" type="noConversion"/>
  </si>
  <si>
    <t>曾嘉鑫</t>
    <phoneticPr fontId="20" type="noConversion"/>
  </si>
  <si>
    <t>恒大旅游集团人事行政中心副总经理</t>
    <phoneticPr fontId="20" type="noConversion"/>
  </si>
  <si>
    <t>恒大旅游集团人事行政中心总经理</t>
    <phoneticPr fontId="20" type="noConversion"/>
  </si>
  <si>
    <t>王佩佩</t>
    <phoneticPr fontId="20" type="noConversion"/>
  </si>
  <si>
    <t>陈静</t>
    <phoneticPr fontId="20" type="noConversion"/>
  </si>
  <si>
    <t>孙凌</t>
    <phoneticPr fontId="20" type="noConversion"/>
  </si>
  <si>
    <t>恒大旅游集团财务计划中心副总经理</t>
    <phoneticPr fontId="20" type="noConversion"/>
  </si>
  <si>
    <t>恒大旅游集团财务计划中心总经理</t>
    <phoneticPr fontId="20" type="noConversion"/>
  </si>
  <si>
    <t>宋秋红</t>
    <phoneticPr fontId="20" type="noConversion"/>
  </si>
  <si>
    <t>李代猛</t>
    <phoneticPr fontId="20" type="noConversion"/>
  </si>
  <si>
    <t>王文钦</t>
    <phoneticPr fontId="20" type="noConversion"/>
  </si>
  <si>
    <t>范英珍</t>
    <phoneticPr fontId="20" type="noConversion"/>
  </si>
  <si>
    <t>恒大旅游集团资金计划中心总经理</t>
    <phoneticPr fontId="20" type="noConversion"/>
  </si>
  <si>
    <t>黄菲菲</t>
    <phoneticPr fontId="20" type="noConversion"/>
  </si>
  <si>
    <t>恒大旅游集团投资中心总经理</t>
    <phoneticPr fontId="20" type="noConversion"/>
  </si>
  <si>
    <t>程雷</t>
    <phoneticPr fontId="20" type="noConversion"/>
  </si>
  <si>
    <t>赵能</t>
    <phoneticPr fontId="20" type="noConversion"/>
  </si>
  <si>
    <t>恒大旅游集团投资中心副总经理</t>
    <phoneticPr fontId="20" type="noConversion"/>
  </si>
  <si>
    <t>童世界建设集团</t>
    <phoneticPr fontId="20" type="noConversion"/>
  </si>
  <si>
    <t>童世界建设集团副总裁</t>
    <phoneticPr fontId="20" type="noConversion"/>
  </si>
  <si>
    <t>童世界建设集团副总裁
文化旅游设计院副院长
创意管理……</t>
    <phoneticPr fontId="20" type="noConversion"/>
  </si>
  <si>
    <t>童世界建设集团总裁助理兼材料公司董事长</t>
    <phoneticPr fontId="20" type="noConversion"/>
  </si>
  <si>
    <t>童世界运营集团</t>
    <phoneticPr fontId="20" type="noConversion"/>
  </si>
  <si>
    <t>童世界运营集团副总裁</t>
    <phoneticPr fontId="20" type="noConversion"/>
  </si>
  <si>
    <t>童世界运营集团总裁助理兼主题乐园管理中心总经理</t>
    <phoneticPr fontId="20" type="noConversion"/>
  </si>
  <si>
    <t>童世界运营集团总裁助理</t>
    <phoneticPr fontId="20" type="noConversion"/>
  </si>
  <si>
    <t>高科技农业集团</t>
    <phoneticPr fontId="20" type="noConversion"/>
  </si>
  <si>
    <t>高科技农业集团副总经理</t>
    <phoneticPr fontId="20" type="noConversion"/>
  </si>
  <si>
    <t>陈元</t>
    <phoneticPr fontId="20" type="noConversion"/>
  </si>
  <si>
    <t>曹晓岚</t>
    <phoneticPr fontId="20" type="noConversion"/>
  </si>
  <si>
    <t>张一氢</t>
    <phoneticPr fontId="20" type="noConversion"/>
  </si>
  <si>
    <t>孙晓宇</t>
    <phoneticPr fontId="20" type="noConversion"/>
  </si>
  <si>
    <t>健康集团总部中心</t>
    <phoneticPr fontId="20" type="noConversion"/>
  </si>
  <si>
    <t>恒大健康集团监察室副主任（主持工作）</t>
    <phoneticPr fontId="20" type="noConversion"/>
  </si>
  <si>
    <t>刘寿闰</t>
    <phoneticPr fontId="20" type="noConversion"/>
  </si>
  <si>
    <t>恒大健康集团人事行政中心总经理</t>
    <phoneticPr fontId="20" type="noConversion"/>
  </si>
  <si>
    <t>李媛媛</t>
    <phoneticPr fontId="20" type="noConversion"/>
  </si>
  <si>
    <t>恒大健康集团人事行政中心副总经理</t>
    <phoneticPr fontId="20" type="noConversion"/>
  </si>
  <si>
    <t>郑艳</t>
    <phoneticPr fontId="20" type="noConversion"/>
  </si>
  <si>
    <t>李想</t>
    <phoneticPr fontId="20" type="noConversion"/>
  </si>
  <si>
    <t>恒大健康集团财务计划中心总经理</t>
    <phoneticPr fontId="20" type="noConversion"/>
  </si>
  <si>
    <t>孙欢</t>
    <phoneticPr fontId="20" type="noConversion"/>
  </si>
  <si>
    <t>付向阳</t>
    <phoneticPr fontId="20" type="noConversion"/>
  </si>
  <si>
    <t>恒大健康集团财务计划中心副总经理</t>
    <phoneticPr fontId="20" type="noConversion"/>
  </si>
  <si>
    <t>恒大健康集团资金计划中心副总经理</t>
    <phoneticPr fontId="20" type="noConversion"/>
  </si>
  <si>
    <t>恒大健康集团营销品牌中心副总经理</t>
  </si>
  <si>
    <t>恒大健康集团信息化中心总经理</t>
    <phoneticPr fontId="20" type="noConversion"/>
  </si>
  <si>
    <t>林婉明</t>
    <phoneticPr fontId="20" type="noConversion"/>
  </si>
  <si>
    <t>恒大健康集团投资中心总经理</t>
    <phoneticPr fontId="20" type="noConversion"/>
  </si>
  <si>
    <t>林云</t>
    <phoneticPr fontId="20" type="noConversion"/>
  </si>
  <si>
    <t>恒大健康集团投资中心副总经理</t>
    <phoneticPr fontId="20" type="noConversion"/>
  </si>
  <si>
    <t>恒大健康集团物业管理中心总经理</t>
    <phoneticPr fontId="20" type="noConversion"/>
  </si>
  <si>
    <t>周磊</t>
    <phoneticPr fontId="20" type="noConversion"/>
  </si>
  <si>
    <t>恒大健康集团物业管理中心副总经理</t>
    <phoneticPr fontId="20" type="noConversion"/>
  </si>
  <si>
    <t>恒大健康集团工程管理及监察中心总经理</t>
    <phoneticPr fontId="20" type="noConversion"/>
  </si>
  <si>
    <t>恒大健康集团工程管理及监察中心副总经理</t>
    <phoneticPr fontId="20" type="noConversion"/>
  </si>
  <si>
    <t>张超斌</t>
    <phoneticPr fontId="20" type="noConversion"/>
  </si>
  <si>
    <t>恒大健康集团工程管理及监察中心常务副总经理</t>
    <phoneticPr fontId="20" type="noConversion"/>
  </si>
  <si>
    <t>恒大健康集团设计中心副总经理（主持工作）</t>
    <phoneticPr fontId="20" type="noConversion"/>
  </si>
  <si>
    <t>恒大健康集团设计中心副总经理</t>
    <phoneticPr fontId="20" type="noConversion"/>
  </si>
  <si>
    <t>恒大健康集团设计成本质量控制中心总经理</t>
    <phoneticPr fontId="20" type="noConversion"/>
  </si>
  <si>
    <t>郑琳楠</t>
    <phoneticPr fontId="20" type="noConversion"/>
  </si>
  <si>
    <t>恒大健康集团合同法务中心副总经理（主持工作）</t>
    <phoneticPr fontId="20" type="noConversion"/>
  </si>
  <si>
    <t>恒大健康集团合同法务中心副总经理</t>
    <phoneticPr fontId="20" type="noConversion"/>
  </si>
  <si>
    <t>恒大健康集团预决算审计中心副总经理（主持工作）</t>
    <phoneticPr fontId="20" type="noConversion"/>
  </si>
  <si>
    <t>恒大健康集团招投标中心总经理</t>
    <phoneticPr fontId="20" type="noConversion"/>
  </si>
  <si>
    <t>陆国成</t>
    <phoneticPr fontId="20" type="noConversion"/>
  </si>
  <si>
    <t>恒大健康集团招投标中心副总经理</t>
    <phoneticPr fontId="20" type="noConversion"/>
  </si>
  <si>
    <t>恒大健康集团健康运营管理中心副总经理</t>
    <phoneticPr fontId="20" type="noConversion"/>
  </si>
  <si>
    <t>恒大健康集团医疗发展中心总经理</t>
    <phoneticPr fontId="20" type="noConversion"/>
  </si>
  <si>
    <t>恒大健康集团医疗发展中心副总经理</t>
    <phoneticPr fontId="20" type="noConversion"/>
  </si>
  <si>
    <t>付豪</t>
    <phoneticPr fontId="20" type="noConversion"/>
  </si>
  <si>
    <t>恒大健康集团售后服务中心副总经理（主持工作）</t>
    <phoneticPr fontId="20" type="noConversion"/>
  </si>
  <si>
    <t>地区公司</t>
    <phoneticPr fontId="20" type="noConversion"/>
  </si>
  <si>
    <t>恒大健康集团售后服务中心副总经理</t>
    <phoneticPr fontId="20" type="noConversion"/>
  </si>
  <si>
    <t>恒大健康集团华东公司总经理</t>
    <phoneticPr fontId="20" type="noConversion"/>
  </si>
  <si>
    <t>潘一</t>
    <phoneticPr fontId="20" type="noConversion"/>
  </si>
  <si>
    <t>恒大健康集团华东公司副总经理</t>
    <phoneticPr fontId="20" type="noConversion"/>
  </si>
  <si>
    <t>恒大健康集团华东公司项目副总经理</t>
    <phoneticPr fontId="20" type="noConversion"/>
  </si>
  <si>
    <t>恒大健康集团华南公司董事长</t>
    <phoneticPr fontId="20" type="noConversion"/>
  </si>
  <si>
    <t>黄庆辉</t>
    <phoneticPr fontId="20" type="noConversion"/>
  </si>
  <si>
    <t>恒大健康集团华南公司副总经理</t>
    <phoneticPr fontId="20" type="noConversion"/>
  </si>
  <si>
    <t>恒大健康集团华南公司项目总经理</t>
    <phoneticPr fontId="20" type="noConversion"/>
  </si>
  <si>
    <t>恒大健康集西部公司项目总经理</t>
    <phoneticPr fontId="20" type="noConversion"/>
  </si>
  <si>
    <t>恒大健康集西部公司总经理</t>
    <phoneticPr fontId="20" type="noConversion"/>
  </si>
  <si>
    <t>戴军</t>
    <phoneticPr fontId="20" type="noConversion"/>
  </si>
  <si>
    <t>郭胜明</t>
    <phoneticPr fontId="20" type="noConversion"/>
  </si>
  <si>
    <t>恒大健康集团华北公司常务副总经理</t>
    <phoneticPr fontId="20" type="noConversion"/>
  </si>
  <si>
    <t>恒大健康集团华北公司项目总经理</t>
    <phoneticPr fontId="20" type="noConversion"/>
  </si>
  <si>
    <t>恒大健康集团华北公司、华中公司董事长</t>
    <phoneticPr fontId="20" type="noConversion"/>
  </si>
  <si>
    <t>恒大健康集团华中公司常务副总经理</t>
    <phoneticPr fontId="20" type="noConversion"/>
  </si>
  <si>
    <t>恒大健康集团华中公司项目总经理</t>
    <phoneticPr fontId="20" type="noConversion"/>
  </si>
  <si>
    <t>下属单位</t>
    <phoneticPr fontId="20" type="noConversion"/>
  </si>
  <si>
    <t>恒大健康集团博鳌恒大国际医院院长</t>
    <phoneticPr fontId="20" type="noConversion"/>
  </si>
  <si>
    <t>杨毅</t>
    <phoneticPr fontId="20" type="noConversion"/>
  </si>
  <si>
    <t>恒大健康集团材料公司总经理</t>
    <phoneticPr fontId="20" type="noConversion"/>
  </si>
  <si>
    <t>付鹏</t>
    <phoneticPr fontId="20" type="noConversion"/>
  </si>
  <si>
    <t>恒大健康集团材料公司副总经理</t>
    <phoneticPr fontId="20" type="noConversion"/>
  </si>
  <si>
    <t>恒大健康集团深圳恒妍医疗美容诊所院长</t>
    <phoneticPr fontId="20" type="noConversion"/>
  </si>
  <si>
    <t>李善敬</t>
    <phoneticPr fontId="20" type="noConversion"/>
  </si>
  <si>
    <t>董事局</t>
    <phoneticPr fontId="20" type="noConversion"/>
  </si>
  <si>
    <t>童世界建设集团预决算审计中心总经理</t>
    <phoneticPr fontId="20" type="noConversion"/>
  </si>
  <si>
    <t>范小红</t>
    <phoneticPr fontId="20" type="noConversion"/>
  </si>
  <si>
    <t>童世界建设集团预决算审计中心副总经理</t>
    <phoneticPr fontId="20" type="noConversion"/>
  </si>
  <si>
    <t>童世界建设集团合同法务中心总经理</t>
    <phoneticPr fontId="20" type="noConversion"/>
  </si>
  <si>
    <t>周成</t>
    <phoneticPr fontId="20" type="noConversion"/>
  </si>
  <si>
    <t>童世界建设集团合同法务中心副总经理</t>
    <phoneticPr fontId="20" type="noConversion"/>
  </si>
  <si>
    <t>童世界建设集团工程管理及监察中心副总经理</t>
    <phoneticPr fontId="20" type="noConversion"/>
  </si>
  <si>
    <t>童世界建设集团第一招投标中心总经理</t>
    <phoneticPr fontId="20" type="noConversion"/>
  </si>
  <si>
    <t>赖徽铭</t>
    <phoneticPr fontId="20" type="noConversion"/>
  </si>
  <si>
    <t>童世界建设集团第一招投标中心副总经理</t>
    <phoneticPr fontId="20" type="noConversion"/>
  </si>
  <si>
    <t>童世界建设集团第二招投标中心总经理</t>
    <phoneticPr fontId="20" type="noConversion"/>
  </si>
  <si>
    <t>叶松威</t>
    <phoneticPr fontId="20" type="noConversion"/>
  </si>
  <si>
    <t>童世界建设集团第二招投标中心副总经理</t>
    <phoneticPr fontId="20" type="noConversion"/>
  </si>
  <si>
    <t>童世界建设集团营销品牌中心常务副总经理</t>
    <phoneticPr fontId="20" type="noConversion"/>
  </si>
  <si>
    <t>韦飘</t>
    <phoneticPr fontId="20" type="noConversion"/>
  </si>
  <si>
    <t>童世界建设集团营销品牌中心副总经理</t>
    <phoneticPr fontId="20" type="noConversion"/>
  </si>
  <si>
    <t>童世界建设集团设计中心总经理</t>
    <phoneticPr fontId="20" type="noConversion"/>
  </si>
  <si>
    <t>陈智斌</t>
    <phoneticPr fontId="20" type="noConversion"/>
  </si>
  <si>
    <t>童世界建设集团设计中心副总经理</t>
    <phoneticPr fontId="20" type="noConversion"/>
  </si>
  <si>
    <t>童世界建设集团设计质量成本控制中心总经理</t>
    <phoneticPr fontId="20" type="noConversion"/>
  </si>
  <si>
    <t>童世界建设集团设计质量成本控制中心副总经理</t>
    <phoneticPr fontId="20" type="noConversion"/>
  </si>
  <si>
    <t>宋庆东</t>
    <phoneticPr fontId="20" type="noConversion"/>
  </si>
  <si>
    <t>罗可佳</t>
    <phoneticPr fontId="20" type="noConversion"/>
  </si>
  <si>
    <t>童世界建设集团采购配送中心（材料公司）副总经理</t>
    <phoneticPr fontId="20" type="noConversion"/>
  </si>
  <si>
    <t>童世界建设集团物业管理中心总经理</t>
    <phoneticPr fontId="20" type="noConversion"/>
  </si>
  <si>
    <t>宁圣敏</t>
    <phoneticPr fontId="20" type="noConversion"/>
  </si>
  <si>
    <t>童世界建设集团物业管理中心副总经理</t>
    <phoneticPr fontId="20" type="noConversion"/>
  </si>
  <si>
    <t>恒大集团董事局副主席、总裁</t>
    <phoneticPr fontId="20" type="noConversion"/>
  </si>
  <si>
    <t>恒大集团董事局副主席兼恒大新能源汽车集团董事长</t>
    <phoneticPr fontId="20" type="noConversion"/>
  </si>
  <si>
    <t>蒋大龙</t>
    <phoneticPr fontId="20" type="noConversion"/>
  </si>
  <si>
    <t>盛京银行董事长
（原恒大集团常务副总裁）</t>
    <phoneticPr fontId="20" type="noConversion"/>
  </si>
  <si>
    <t>谈朝晖</t>
    <phoneticPr fontId="20" type="noConversion"/>
  </si>
  <si>
    <t>许建华</t>
    <phoneticPr fontId="20" type="noConversion"/>
  </si>
  <si>
    <t>甄立涛</t>
    <phoneticPr fontId="20" type="noConversion"/>
  </si>
  <si>
    <t>许腾鹤
Peter Xu</t>
    <phoneticPr fontId="20" type="noConversion"/>
  </si>
  <si>
    <t>新能源汽车集团常务副总裁</t>
    <phoneticPr fontId="20" type="noConversion"/>
  </si>
  <si>
    <t>廖嘉宁</t>
    <phoneticPr fontId="20" type="noConversion"/>
  </si>
  <si>
    <t>河南公司董事长
湖北公司董事长</t>
    <phoneticPr fontId="20" type="noConversion"/>
  </si>
  <si>
    <t>河南公司副总经理</t>
    <phoneticPr fontId="20" type="noConversion"/>
  </si>
  <si>
    <t>山东公司董事长
黑龙江公司董事长</t>
    <phoneticPr fontId="20" type="noConversion"/>
  </si>
  <si>
    <t>山东公司总经理</t>
    <phoneticPr fontId="20" type="noConversion"/>
  </si>
  <si>
    <t>孟宪邦</t>
    <phoneticPr fontId="20" type="noConversion"/>
  </si>
  <si>
    <t>山东公司常务副总经理</t>
    <phoneticPr fontId="20" type="noConversion"/>
  </si>
  <si>
    <t>山东公司副总经理</t>
    <phoneticPr fontId="20" type="noConversion"/>
  </si>
  <si>
    <t>江苏公司董事长
华东公司董事长</t>
    <phoneticPr fontId="20" type="noConversion"/>
  </si>
  <si>
    <t>江苏公司常务副总经理</t>
    <phoneticPr fontId="20" type="noConversion"/>
  </si>
  <si>
    <t>江苏公司常务副总经理
华东公司常务副总经理</t>
    <phoneticPr fontId="20" type="noConversion"/>
  </si>
  <si>
    <t>江苏公司副总经理</t>
    <phoneticPr fontId="20" type="noConversion"/>
  </si>
  <si>
    <t>北京公司常务副总经理</t>
    <phoneticPr fontId="20" type="noConversion"/>
  </si>
  <si>
    <t>重庆公司董事长</t>
    <phoneticPr fontId="20" type="noConversion"/>
  </si>
  <si>
    <t>重庆公司副总经理</t>
    <phoneticPr fontId="20" type="noConversion"/>
  </si>
  <si>
    <t>四川公司副总经理</t>
    <phoneticPr fontId="20" type="noConversion"/>
  </si>
  <si>
    <t>深圳公司董事长
珠三角公司董事长</t>
    <phoneticPr fontId="20" type="noConversion"/>
  </si>
  <si>
    <t>深圳公司常务副总经理</t>
    <phoneticPr fontId="20" type="noConversion"/>
  </si>
  <si>
    <t>深圳公司副总经理</t>
    <phoneticPr fontId="20" type="noConversion"/>
  </si>
  <si>
    <t>深圳公司总经理</t>
    <phoneticPr fontId="20" type="noConversion"/>
  </si>
  <si>
    <t>钟文彦</t>
    <phoneticPr fontId="20" type="noConversion"/>
  </si>
  <si>
    <t>华东公司总经理</t>
    <phoneticPr fontId="20" type="noConversion"/>
  </si>
  <si>
    <t>陈凯</t>
    <phoneticPr fontId="20" type="noConversion"/>
  </si>
  <si>
    <t>华东公司副总经理</t>
    <phoneticPr fontId="20" type="noConversion"/>
  </si>
  <si>
    <t>广西公司总经理
（主持工作）</t>
    <phoneticPr fontId="20" type="noConversion"/>
  </si>
  <si>
    <t>广西公司副总经理</t>
    <phoneticPr fontId="20" type="noConversion"/>
  </si>
  <si>
    <t>湖北公司总经理</t>
    <phoneticPr fontId="20" type="noConversion"/>
  </si>
  <si>
    <t>孔德恒</t>
    <phoneticPr fontId="20" type="noConversion"/>
  </si>
  <si>
    <t>湖北公司副总经理</t>
    <phoneticPr fontId="20" type="noConversion"/>
  </si>
  <si>
    <t>华东公司副总经理</t>
    <phoneticPr fontId="20" type="noConversion"/>
  </si>
  <si>
    <t>陈荣圣</t>
    <phoneticPr fontId="20" type="noConversion"/>
  </si>
  <si>
    <t>江西公司副总经理</t>
    <phoneticPr fontId="20" type="noConversion"/>
  </si>
  <si>
    <t>贵州公司董事长</t>
    <phoneticPr fontId="20" type="noConversion"/>
  </si>
  <si>
    <t>贵州公司副总经理</t>
    <phoneticPr fontId="20" type="noConversion"/>
  </si>
  <si>
    <t>贺喜阳</t>
    <phoneticPr fontId="20" type="noConversion"/>
  </si>
  <si>
    <t>湖南公司副总经理</t>
    <phoneticPr fontId="20" type="noConversion"/>
  </si>
  <si>
    <t>辽宁公司总经理</t>
    <phoneticPr fontId="20" type="noConversion"/>
  </si>
  <si>
    <t>刘权</t>
    <phoneticPr fontId="20" type="noConversion"/>
  </si>
  <si>
    <t>辽宁公司副总经理</t>
    <phoneticPr fontId="20" type="noConversion"/>
  </si>
  <si>
    <t>福建公司董事长</t>
    <phoneticPr fontId="20" type="noConversion"/>
  </si>
  <si>
    <t>福建公司总经理</t>
    <phoneticPr fontId="20" type="noConversion"/>
  </si>
  <si>
    <t>孟泉</t>
    <phoneticPr fontId="20" type="noConversion"/>
  </si>
  <si>
    <t>福建公司副总经理</t>
    <phoneticPr fontId="20" type="noConversion"/>
  </si>
  <si>
    <t>珠三角公司总经理</t>
    <phoneticPr fontId="20" type="noConversion"/>
  </si>
  <si>
    <t>王文渊</t>
    <phoneticPr fontId="20" type="noConversion"/>
  </si>
  <si>
    <t>珠三角公司副总经理</t>
    <phoneticPr fontId="20" type="noConversion"/>
  </si>
  <si>
    <t>珠三角公司常务副总经理</t>
    <phoneticPr fontId="20" type="noConversion"/>
  </si>
  <si>
    <t>安徽公司常务副总经理</t>
    <phoneticPr fontId="20" type="noConversion"/>
  </si>
  <si>
    <t>安徽公司副总经理</t>
    <phoneticPr fontId="20" type="noConversion"/>
  </si>
  <si>
    <t>山西公司总经理</t>
    <phoneticPr fontId="20" type="noConversion"/>
  </si>
  <si>
    <t>汪浩</t>
    <phoneticPr fontId="20" type="noConversion"/>
  </si>
  <si>
    <t>山西公司常务副总经理</t>
    <phoneticPr fontId="20" type="noConversion"/>
  </si>
  <si>
    <t>山西公司副总经理</t>
    <phoneticPr fontId="20" type="noConversion"/>
  </si>
  <si>
    <t>内蒙古公司副总经理</t>
    <phoneticPr fontId="20" type="noConversion"/>
  </si>
  <si>
    <t>高燕</t>
    <phoneticPr fontId="20" type="noConversion"/>
  </si>
  <si>
    <t>吉林公司副总经理</t>
    <phoneticPr fontId="20" type="noConversion"/>
  </si>
  <si>
    <t>黑龙江公司总经理</t>
    <phoneticPr fontId="20" type="noConversion"/>
  </si>
  <si>
    <t>刘行</t>
    <phoneticPr fontId="20" type="noConversion"/>
  </si>
  <si>
    <t>黑龙江公司副总经理</t>
    <phoneticPr fontId="20" type="noConversion"/>
  </si>
  <si>
    <t>甘肃公司副总经理</t>
    <phoneticPr fontId="20" type="noConversion"/>
  </si>
  <si>
    <t>云南公司副总经理</t>
    <phoneticPr fontId="20" type="noConversion"/>
  </si>
  <si>
    <t>陕西公司总经理
（主持工作）</t>
    <phoneticPr fontId="20" type="noConversion"/>
  </si>
  <si>
    <t>陕西公司副总经理</t>
    <phoneticPr fontId="20" type="noConversion"/>
  </si>
  <si>
    <t>海南公司董事长</t>
    <phoneticPr fontId="20" type="noConversion"/>
  </si>
  <si>
    <t>海南公司副总经理</t>
    <phoneticPr fontId="20" type="noConversion"/>
  </si>
  <si>
    <t>新疆公司董事长</t>
    <phoneticPr fontId="20" type="noConversion"/>
  </si>
  <si>
    <t>新疆公司副总经理</t>
    <phoneticPr fontId="20" type="noConversion"/>
  </si>
  <si>
    <t>恒大实业控股有限公司总经理</t>
    <phoneticPr fontId="20" type="noConversion"/>
  </si>
  <si>
    <t>恒大实业控股有限公司副总经理</t>
    <phoneticPr fontId="20" type="noConversion"/>
  </si>
  <si>
    <t>王蕊</t>
    <phoneticPr fontId="20" type="noConversion"/>
  </si>
  <si>
    <t>恒大大方扶贫管理有限公司总经理</t>
    <phoneticPr fontId="20" type="noConversion"/>
  </si>
  <si>
    <t>刘磊</t>
    <phoneticPr fontId="20" type="noConversion"/>
  </si>
  <si>
    <t>杨慧明</t>
    <phoneticPr fontId="20" type="noConversion"/>
  </si>
  <si>
    <t>范忠贤</t>
    <phoneticPr fontId="20" type="noConversion"/>
  </si>
  <si>
    <t>陈云峰</t>
    <phoneticPr fontId="20" type="noConversion"/>
  </si>
  <si>
    <t>朱广华</t>
    <phoneticPr fontId="20" type="noConversion"/>
  </si>
  <si>
    <t>陆理</t>
    <phoneticPr fontId="20" type="noConversion"/>
  </si>
  <si>
    <t>恒大大方扶贫管理有限公司副总经理</t>
    <phoneticPr fontId="20" type="noConversion"/>
  </si>
  <si>
    <t>恒大大方扶贫管理有限公司副总经理（主持工作）</t>
    <phoneticPr fontId="20" type="noConversion"/>
  </si>
  <si>
    <t>佛山金属副总经理</t>
    <phoneticPr fontId="20" type="noConversion"/>
  </si>
  <si>
    <t>园林集团董事长</t>
    <phoneticPr fontId="20" type="noConversion"/>
  </si>
  <si>
    <t>园林集团常务副总经理</t>
    <phoneticPr fontId="20" type="noConversion"/>
  </si>
  <si>
    <t>园林集团副总经理</t>
    <phoneticPr fontId="20" type="noConversion"/>
  </si>
  <si>
    <t>足球学校校长</t>
    <phoneticPr fontId="20" type="noConversion"/>
  </si>
  <si>
    <t>足球学校副校长</t>
    <phoneticPr fontId="20" type="noConversion"/>
  </si>
  <si>
    <t>教育管理公司副总经理</t>
    <phoneticPr fontId="20" type="noConversion"/>
  </si>
  <si>
    <t>监理公司总经理</t>
    <phoneticPr fontId="20" type="noConversion"/>
  </si>
  <si>
    <t>监理公司副总经理</t>
    <phoneticPr fontId="20" type="noConversion"/>
  </si>
  <si>
    <t>足球俱乐部总经理（主持工作）</t>
    <phoneticPr fontId="20" type="noConversion"/>
  </si>
  <si>
    <t>足球俱乐部常务副总经理</t>
    <phoneticPr fontId="20" type="noConversion"/>
  </si>
  <si>
    <t>足球俱乐部副总经理</t>
    <phoneticPr fontId="20" type="noConversion"/>
  </si>
  <si>
    <t>建筑设计院副院长</t>
    <phoneticPr fontId="20" type="noConversion"/>
  </si>
  <si>
    <t>商业集团副总经理</t>
    <phoneticPr fontId="20" type="noConversion"/>
  </si>
  <si>
    <t>商业集团副总经理</t>
    <phoneticPr fontId="20" type="noConversion"/>
  </si>
  <si>
    <t>材料公司总经理</t>
    <phoneticPr fontId="20" type="noConversion"/>
  </si>
  <si>
    <t>材料公司副总经理</t>
    <phoneticPr fontId="20" type="noConversion"/>
  </si>
  <si>
    <t>装修设计院常务副院长（主持工作）</t>
    <phoneticPr fontId="20" type="noConversion"/>
  </si>
  <si>
    <t>装修设计院副院长</t>
    <phoneticPr fontId="20" type="noConversion"/>
  </si>
  <si>
    <t>何琦</t>
    <phoneticPr fontId="20" type="noConversion"/>
  </si>
  <si>
    <t>高科技集团总部中心</t>
    <phoneticPr fontId="20" type="noConversion"/>
  </si>
  <si>
    <t>高科技集团财务中心总经理</t>
    <phoneticPr fontId="20" type="noConversion"/>
  </si>
  <si>
    <t>陈基</t>
    <phoneticPr fontId="20" type="noConversion"/>
  </si>
  <si>
    <t>高科技集团技术管理中心常务副总经理</t>
    <phoneticPr fontId="20" type="noConversion"/>
  </si>
  <si>
    <t>高科技集团资金中心总经理</t>
    <phoneticPr fontId="20" type="noConversion"/>
  </si>
  <si>
    <t>操小龙</t>
    <phoneticPr fontId="20" type="noConversion"/>
  </si>
  <si>
    <t>阎云</t>
    <phoneticPr fontId="20" type="noConversion"/>
  </si>
  <si>
    <t>高科技集团综合管理中心副总经理（主持工作）</t>
    <phoneticPr fontId="20" type="noConversion"/>
  </si>
  <si>
    <t>陈喆</t>
    <phoneticPr fontId="20" type="noConversion"/>
  </si>
  <si>
    <t>高科技集团综合管理中心副总经理</t>
    <phoneticPr fontId="20" type="noConversion"/>
  </si>
  <si>
    <t>高科技集团法律事务中心常务副总经理（主持工作）</t>
    <phoneticPr fontId="20" type="noConversion"/>
  </si>
  <si>
    <t>伍天歌</t>
    <phoneticPr fontId="20" type="noConversion"/>
  </si>
  <si>
    <t>高科技集团人事行政中心常务副总经理（主持工作）</t>
    <phoneticPr fontId="20" type="noConversion"/>
  </si>
  <si>
    <t>毕向向</t>
    <phoneticPr fontId="20" type="noConversion"/>
  </si>
  <si>
    <t>高科技集团人事行政中心副总经理</t>
    <phoneticPr fontId="20" type="noConversion"/>
  </si>
  <si>
    <t>赵鑫</t>
    <phoneticPr fontId="20" type="noConversion"/>
  </si>
  <si>
    <t>下属公司</t>
    <phoneticPr fontId="20" type="noConversion"/>
  </si>
  <si>
    <t>恒大智慧科技公司副总经理（主持工作）</t>
    <phoneticPr fontId="20" type="noConversion"/>
  </si>
  <si>
    <t>恒大智慧科技公司副总经理</t>
    <phoneticPr fontId="20" type="noConversion"/>
  </si>
  <si>
    <t>沈宏伟</t>
    <phoneticPr fontId="20" type="noConversion"/>
  </si>
  <si>
    <t>星络智能科技公司总经理</t>
    <phoneticPr fontId="20" type="noConversion"/>
  </si>
  <si>
    <t>星络智能科技公司副总经理</t>
    <phoneticPr fontId="20" type="noConversion"/>
  </si>
  <si>
    <t>王小乐</t>
    <phoneticPr fontId="20" type="noConversion"/>
  </si>
  <si>
    <t>恒大智慧充电科技公司副总经理</t>
    <phoneticPr fontId="20" type="noConversion"/>
  </si>
  <si>
    <t>新能源科技集团副总裁兼全球电池研究院常务副院长、日本研究院院长</t>
    <phoneticPr fontId="20" type="noConversion"/>
  </si>
  <si>
    <t>张勍</t>
    <phoneticPr fontId="20" type="noConversion"/>
  </si>
  <si>
    <t>李荣智</t>
    <phoneticPr fontId="20" type="noConversion"/>
  </si>
  <si>
    <t>金炯男</t>
    <phoneticPr fontId="20" type="noConversion"/>
  </si>
  <si>
    <t>王全喜</t>
    <phoneticPr fontId="20" type="noConversion"/>
  </si>
  <si>
    <t>新能源科技集团总裁助理</t>
    <phoneticPr fontId="20" type="noConversion"/>
  </si>
  <si>
    <t>杨炳晨</t>
    <phoneticPr fontId="20" type="noConversion"/>
  </si>
  <si>
    <t>张亚萍</t>
    <phoneticPr fontId="20" type="noConversion"/>
  </si>
  <si>
    <t>新能源科技集团人事行政中心副总经理</t>
    <phoneticPr fontId="20" type="noConversion"/>
  </si>
  <si>
    <t>钟建毅</t>
    <phoneticPr fontId="20" type="noConversion"/>
  </si>
  <si>
    <t>新能源科技集团运营中心副总经理</t>
    <phoneticPr fontId="20" type="noConversion"/>
  </si>
  <si>
    <t>陈军</t>
    <phoneticPr fontId="20" type="noConversion"/>
  </si>
  <si>
    <t>李占龙</t>
    <phoneticPr fontId="20" type="noConversion"/>
  </si>
  <si>
    <t>新能源科技集团信息化中心总经理</t>
    <phoneticPr fontId="20" type="noConversion"/>
  </si>
  <si>
    <t>陈立红</t>
    <phoneticPr fontId="20" type="noConversion"/>
  </si>
  <si>
    <t>新能源科技集团法律事务中心总经理</t>
    <phoneticPr fontId="20" type="noConversion"/>
  </si>
  <si>
    <t>戴春宇</t>
    <phoneticPr fontId="20" type="noConversion"/>
  </si>
  <si>
    <t>新能源科技集团资金中心总经理</t>
    <phoneticPr fontId="20" type="noConversion"/>
  </si>
  <si>
    <t>张力</t>
    <phoneticPr fontId="20" type="noConversion"/>
  </si>
  <si>
    <t>新能源科技集团投资中心副总经理</t>
    <phoneticPr fontId="20" type="noConversion"/>
  </si>
  <si>
    <t>彭璐</t>
    <phoneticPr fontId="20" type="noConversion"/>
  </si>
  <si>
    <t>谷放</t>
    <phoneticPr fontId="20" type="noConversion"/>
  </si>
  <si>
    <t>霍运杰</t>
    <phoneticPr fontId="20" type="noConversion"/>
  </si>
  <si>
    <t>新能源科技集团投资中心总经理</t>
    <phoneticPr fontId="20" type="noConversion"/>
  </si>
  <si>
    <t>李诚</t>
    <phoneticPr fontId="20" type="noConversion"/>
  </si>
  <si>
    <t>新能源科技集团投资中心副总经理</t>
    <phoneticPr fontId="20" type="noConversion"/>
  </si>
  <si>
    <t>孟元魁</t>
    <phoneticPr fontId="20" type="noConversion"/>
  </si>
  <si>
    <t>新能源科技集团招标采购中心副总经理</t>
    <phoneticPr fontId="20" type="noConversion"/>
  </si>
  <si>
    <t>罗香龙</t>
    <phoneticPr fontId="20" type="noConversion"/>
  </si>
  <si>
    <t>新能源科技集团招标采购中心总经理</t>
    <phoneticPr fontId="20" type="noConversion"/>
  </si>
  <si>
    <t>罗鸣</t>
    <phoneticPr fontId="20" type="noConversion"/>
  </si>
  <si>
    <t>白鸿玉</t>
    <phoneticPr fontId="20" type="noConversion"/>
  </si>
  <si>
    <t>王记球</t>
    <phoneticPr fontId="20" type="noConversion"/>
  </si>
  <si>
    <t>新能源科技集团设备管理中心副总经理</t>
    <phoneticPr fontId="20" type="noConversion"/>
  </si>
  <si>
    <t>刘向东</t>
    <phoneticPr fontId="20" type="noConversion"/>
  </si>
  <si>
    <t>新能源科技集团品质管理中心副总经理</t>
    <phoneticPr fontId="20" type="noConversion"/>
  </si>
  <si>
    <t>叶汉桥</t>
    <phoneticPr fontId="20" type="noConversion"/>
  </si>
  <si>
    <t>新能源科技集团品质管理中心总经理</t>
    <phoneticPr fontId="20" type="noConversion"/>
  </si>
  <si>
    <t>温中和</t>
    <phoneticPr fontId="20" type="noConversion"/>
  </si>
  <si>
    <t>新能源科技集团安全管理中心副总经理</t>
    <phoneticPr fontId="20" type="noConversion"/>
  </si>
  <si>
    <t>刘剑超</t>
    <phoneticPr fontId="20" type="noConversion"/>
  </si>
  <si>
    <t>新能源科技集团安全管理中心总经理</t>
    <phoneticPr fontId="20" type="noConversion"/>
  </si>
  <si>
    <t>张大治</t>
    <phoneticPr fontId="20" type="noConversion"/>
  </si>
  <si>
    <t>新能源科技集团营销品牌中心总裁助理</t>
    <phoneticPr fontId="20" type="noConversion"/>
  </si>
  <si>
    <t>刘烨</t>
    <phoneticPr fontId="20" type="noConversion"/>
  </si>
  <si>
    <t>新能源科技集团营销品牌中心副总经理</t>
    <phoneticPr fontId="20" type="noConversion"/>
  </si>
  <si>
    <t>仲翔</t>
    <phoneticPr fontId="20" type="noConversion"/>
  </si>
  <si>
    <t>新能源科技集团客户服务中心总经理</t>
    <phoneticPr fontId="20" type="noConversion"/>
  </si>
  <si>
    <t>李轩辕</t>
    <phoneticPr fontId="20" type="noConversion"/>
  </si>
  <si>
    <t>新能源科技集团储运管理中心副总经理</t>
    <phoneticPr fontId="20" type="noConversion"/>
  </si>
  <si>
    <t>徐春林</t>
    <phoneticPr fontId="20" type="noConversion"/>
  </si>
  <si>
    <t>新能源科技集团储运管理中心总经理</t>
    <phoneticPr fontId="20" type="noConversion"/>
  </si>
  <si>
    <t>刘冰</t>
    <phoneticPr fontId="20" type="noConversion"/>
  </si>
  <si>
    <t>新能源科技集团设计管理中心副总经理（主持工作）</t>
    <phoneticPr fontId="20" type="noConversion"/>
  </si>
  <si>
    <t>谢本雄</t>
    <phoneticPr fontId="20" type="noConversion"/>
  </si>
  <si>
    <t>新能源科技集团工厂建设中心副总经理</t>
    <phoneticPr fontId="20" type="noConversion"/>
  </si>
  <si>
    <t>魏士新</t>
    <phoneticPr fontId="20" type="noConversion"/>
  </si>
  <si>
    <t>徐永英</t>
    <phoneticPr fontId="20" type="noConversion"/>
  </si>
  <si>
    <t>新能源科技集团财务中心副总经理</t>
    <phoneticPr fontId="20" type="noConversion"/>
  </si>
  <si>
    <t>周勇文</t>
    <phoneticPr fontId="20" type="noConversion"/>
  </si>
  <si>
    <t>新能源科技集团财务中心总经理</t>
    <phoneticPr fontId="20" type="noConversion"/>
  </si>
  <si>
    <t>胡晓宁</t>
    <phoneticPr fontId="20" type="noConversion"/>
  </si>
  <si>
    <t>新能源科技集团监察中心副总经理（主持工作）</t>
    <phoneticPr fontId="20" type="noConversion"/>
  </si>
  <si>
    <t>恒大新能源汽车集团副总裁兼财务中心总经理</t>
    <phoneticPr fontId="20" type="noConversion"/>
  </si>
  <si>
    <t>黄文涛</t>
  </si>
  <si>
    <t>恒大新能源汽车集团总裁助理</t>
    <phoneticPr fontId="20" type="noConversion"/>
  </si>
  <si>
    <t>付鹏九</t>
    <phoneticPr fontId="20" type="noConversion"/>
  </si>
  <si>
    <t>胡建平</t>
    <phoneticPr fontId="20" type="noConversion"/>
  </si>
  <si>
    <t>恒大新能源汽车集团总裁助理（试用）</t>
    <phoneticPr fontId="20" type="noConversion"/>
  </si>
  <si>
    <t>恒大新能源汽车集团生产制造中心总经理（试用）</t>
    <phoneticPr fontId="20" type="noConversion"/>
  </si>
  <si>
    <t>新能源汽车集团总部中心</t>
    <phoneticPr fontId="20" type="noConversion"/>
  </si>
  <si>
    <t>曹磊</t>
    <phoneticPr fontId="20" type="noConversion"/>
  </si>
  <si>
    <t>李斌</t>
    <phoneticPr fontId="20" type="noConversion"/>
  </si>
  <si>
    <t>恒大新能源汽车集团设备管理中心副总经理（试用）</t>
    <phoneticPr fontId="20" type="noConversion"/>
  </si>
  <si>
    <t>朱孝彬</t>
    <phoneticPr fontId="20" type="noConversion"/>
  </si>
  <si>
    <t>恒大新能源汽车集团质量中心总经理</t>
    <phoneticPr fontId="20" type="noConversion"/>
  </si>
  <si>
    <t>袁金章</t>
    <phoneticPr fontId="20" type="noConversion"/>
  </si>
  <si>
    <t>恒大新能源汽车集团资格审查中心副总经理（主持工作）</t>
    <phoneticPr fontId="20" type="noConversion"/>
  </si>
  <si>
    <t>范欣</t>
    <phoneticPr fontId="20" type="noConversion"/>
  </si>
  <si>
    <t>恒大新能源汽车集团招投标中心副总经理（主持工作）</t>
    <phoneticPr fontId="20" type="noConversion"/>
  </si>
  <si>
    <t>李晖</t>
    <phoneticPr fontId="20" type="noConversion"/>
  </si>
  <si>
    <t>恒大新能源汽车集团招投标中心副总经理</t>
    <phoneticPr fontId="20" type="noConversion"/>
  </si>
  <si>
    <t>刘茂</t>
    <phoneticPr fontId="20" type="noConversion"/>
  </si>
  <si>
    <t>恒大新能源汽车集团采购供应中心副总经理（主持工作）</t>
    <phoneticPr fontId="20" type="noConversion"/>
  </si>
  <si>
    <t>王倩</t>
    <phoneticPr fontId="20" type="noConversion"/>
  </si>
  <si>
    <t>恒大新能源汽车集团工厂建设中心副总经理</t>
    <phoneticPr fontId="20" type="noConversion"/>
  </si>
  <si>
    <t>罗贤凡</t>
    <phoneticPr fontId="20" type="noConversion"/>
  </si>
  <si>
    <t>恒大新能源汽车集团工厂建设中心总经理</t>
    <phoneticPr fontId="20" type="noConversion"/>
  </si>
  <si>
    <t>陈创</t>
    <phoneticPr fontId="20" type="noConversion"/>
  </si>
  <si>
    <t>袁伟</t>
    <phoneticPr fontId="20" type="noConversion"/>
  </si>
  <si>
    <t>恒大新能源汽车集团品牌中心常务副总经理（主持工作）</t>
    <phoneticPr fontId="20" type="noConversion"/>
  </si>
  <si>
    <t>陈世生</t>
    <phoneticPr fontId="20" type="noConversion"/>
  </si>
  <si>
    <t>恒大新能源汽车集团营销中心副总经理</t>
    <phoneticPr fontId="20" type="noConversion"/>
  </si>
  <si>
    <t>张绍国</t>
    <phoneticPr fontId="20" type="noConversion"/>
  </si>
  <si>
    <t>恒大新能源汽车集团营销中心副总经理（试用）</t>
    <phoneticPr fontId="20" type="noConversion"/>
  </si>
  <si>
    <t>刘海波</t>
    <phoneticPr fontId="20" type="noConversion"/>
  </si>
  <si>
    <t>恒大新能源汽车集团产品企划中心总经理</t>
    <phoneticPr fontId="20" type="noConversion"/>
  </si>
  <si>
    <t>郭洪波</t>
    <phoneticPr fontId="20" type="noConversion"/>
  </si>
  <si>
    <t>恒大新能源汽车集团投资中心副总经理</t>
    <phoneticPr fontId="20" type="noConversion"/>
  </si>
  <si>
    <t>陈飞</t>
    <phoneticPr fontId="20" type="noConversion"/>
  </si>
  <si>
    <t>恒大新能源汽车集团投资中心总经理</t>
    <phoneticPr fontId="20" type="noConversion"/>
  </si>
  <si>
    <t>陈晓锋</t>
    <phoneticPr fontId="20" type="noConversion"/>
  </si>
  <si>
    <t>恒大新能源汽车集团信息技术中心副总经理（主持工作）</t>
    <phoneticPr fontId="20" type="noConversion"/>
  </si>
  <si>
    <t>李博雅</t>
    <phoneticPr fontId="20" type="noConversion"/>
  </si>
  <si>
    <t>恒大新能源汽车集团资金中心总经理</t>
    <phoneticPr fontId="20" type="noConversion"/>
  </si>
  <si>
    <t>刘伟</t>
    <phoneticPr fontId="20" type="noConversion"/>
  </si>
  <si>
    <t>恒大新能源汽车集团行政办公室董事长秘书（试用）</t>
    <phoneticPr fontId="20" type="noConversion"/>
  </si>
  <si>
    <t>徐蓓</t>
    <phoneticPr fontId="20" type="noConversion"/>
  </si>
  <si>
    <t>恒大新能源汽车集团行政办公室副总经理</t>
    <phoneticPr fontId="20" type="noConversion"/>
  </si>
  <si>
    <t>林怡</t>
    <phoneticPr fontId="20" type="noConversion"/>
  </si>
  <si>
    <t>恒大新能源汽车集团行政办公室副总经理（主持工作）</t>
    <phoneticPr fontId="20" type="noConversion"/>
  </si>
  <si>
    <t>罗斌</t>
    <phoneticPr fontId="20" type="noConversion"/>
  </si>
  <si>
    <t>恒大新能源汽车集团管理及监察中心总经理</t>
    <phoneticPr fontId="20" type="noConversion"/>
  </si>
  <si>
    <t>高兴</t>
    <phoneticPr fontId="20" type="noConversion"/>
  </si>
  <si>
    <t>恒大新能源汽车集团管理及监察中心副总经理</t>
    <phoneticPr fontId="20" type="noConversion"/>
  </si>
  <si>
    <t>金明吉</t>
    <phoneticPr fontId="20" type="noConversion"/>
  </si>
  <si>
    <t>恒大新能源汽车集团财务中心副总经理（试用）</t>
    <phoneticPr fontId="20" type="noConversion"/>
  </si>
  <si>
    <t>曹慧</t>
    <phoneticPr fontId="20" type="noConversion"/>
  </si>
  <si>
    <t>恒大新能源汽车集团财务中心总经理</t>
    <phoneticPr fontId="20" type="noConversion"/>
  </si>
  <si>
    <t>郭可平</t>
    <phoneticPr fontId="20" type="noConversion"/>
  </si>
  <si>
    <t>恒大新能源汽车集团监察室副主任（主持工作）</t>
    <phoneticPr fontId="20" type="noConversion"/>
  </si>
  <si>
    <t>动力科技集团</t>
    <phoneticPr fontId="20" type="noConversion"/>
  </si>
  <si>
    <t>动力科技集团副总裁</t>
    <phoneticPr fontId="20" type="noConversion"/>
  </si>
  <si>
    <t>新能源汽车集团地区公司</t>
    <phoneticPr fontId="20" type="noConversion"/>
  </si>
  <si>
    <t>周彬</t>
    <phoneticPr fontId="20" type="noConversion"/>
  </si>
  <si>
    <t>新能源汽车集团广东公司常务副总经理</t>
    <phoneticPr fontId="20" type="noConversion"/>
  </si>
  <si>
    <t>程利斌</t>
    <phoneticPr fontId="20" type="noConversion"/>
  </si>
  <si>
    <t>新能源汽车集团广东公司副总经理</t>
    <phoneticPr fontId="20" type="noConversion"/>
  </si>
  <si>
    <t>谢日红</t>
    <phoneticPr fontId="20" type="noConversion"/>
  </si>
  <si>
    <t>新能源汽车集团广东公司副总经理兼工程部高级总监</t>
    <phoneticPr fontId="20" type="noConversion"/>
  </si>
  <si>
    <t>肖滢厚</t>
    <phoneticPr fontId="20" type="noConversion"/>
  </si>
  <si>
    <t>新能源汽车集团上海公司副总经理兼投资开发部高级总监</t>
    <phoneticPr fontId="20" type="noConversion"/>
  </si>
  <si>
    <t>郑嬿</t>
    <phoneticPr fontId="20" type="noConversion"/>
  </si>
  <si>
    <t>新能源汽车集团上海公司副总经理</t>
    <phoneticPr fontId="20" type="noConversion"/>
  </si>
  <si>
    <t>郭北洋</t>
    <phoneticPr fontId="20" type="noConversion"/>
  </si>
  <si>
    <t>新能源汽车集团上海公司常务副总经理</t>
    <phoneticPr fontId="20" type="noConversion"/>
  </si>
  <si>
    <t>张丹</t>
    <phoneticPr fontId="20" type="noConversion"/>
  </si>
  <si>
    <t>新能源汽车集团上海公司总经理</t>
    <phoneticPr fontId="20" type="noConversion"/>
  </si>
  <si>
    <t>刘青锋</t>
    <phoneticPr fontId="20" type="noConversion"/>
  </si>
  <si>
    <t>新能源汽车集团天津公司副总经理兼采购部高级总监</t>
    <phoneticPr fontId="20" type="noConversion"/>
  </si>
  <si>
    <t>张中虎</t>
    <phoneticPr fontId="20" type="noConversion"/>
  </si>
  <si>
    <t>新能源汽车集团天津公司副总经理</t>
    <phoneticPr fontId="20" type="noConversion"/>
  </si>
  <si>
    <t>陈国才</t>
    <phoneticPr fontId="20" type="noConversion"/>
  </si>
  <si>
    <t>新能源汽车集团天津公司总经理</t>
    <phoneticPr fontId="20" type="noConversion"/>
  </si>
  <si>
    <t>吴新荣</t>
    <phoneticPr fontId="20" type="noConversion"/>
  </si>
  <si>
    <t>新能源汽车集团天津公司常务副总经理</t>
    <phoneticPr fontId="20" type="noConversion"/>
  </si>
  <si>
    <t>李翔宇</t>
    <phoneticPr fontId="20" type="noConversion"/>
  </si>
  <si>
    <t>新能源汽车集团辽宁公司副总经理</t>
    <phoneticPr fontId="20" type="noConversion"/>
  </si>
  <si>
    <t>郝新红</t>
    <phoneticPr fontId="20" type="noConversion"/>
  </si>
  <si>
    <t>新能源汽车集团江苏公司副总经理</t>
    <phoneticPr fontId="20" type="noConversion"/>
  </si>
  <si>
    <t>开锋</t>
    <phoneticPr fontId="20" type="noConversion"/>
  </si>
  <si>
    <t>新能源汽车集团安徽公司副总经理</t>
    <phoneticPr fontId="20" type="noConversion"/>
  </si>
  <si>
    <t>杨洋</t>
    <phoneticPr fontId="20" type="noConversion"/>
  </si>
  <si>
    <t>新能源汽车集团贵州公司副总经理</t>
    <phoneticPr fontId="20" type="noConversion"/>
  </si>
  <si>
    <t>陈建中</t>
    <phoneticPr fontId="20" type="noConversion"/>
  </si>
  <si>
    <t>新能源科技集团人事行政中心总经理</t>
    <phoneticPr fontId="20" type="noConversion"/>
  </si>
  <si>
    <t>新能源科技集团总部中心</t>
    <phoneticPr fontId="20" type="noConversion"/>
  </si>
  <si>
    <t>下属公司、地区公司</t>
    <phoneticPr fontId="20" type="noConversion"/>
  </si>
  <si>
    <t>高学锋</t>
    <phoneticPr fontId="20" type="noConversion"/>
  </si>
  <si>
    <t>全球电池研究院副院长</t>
    <phoneticPr fontId="20" type="noConversion"/>
  </si>
  <si>
    <t>李鹏</t>
    <phoneticPr fontId="20" type="noConversion"/>
  </si>
  <si>
    <t>恒大江苏新能源科技公司副总经理</t>
    <phoneticPr fontId="20" type="noConversion"/>
  </si>
  <si>
    <t>梁荣嵘</t>
    <phoneticPr fontId="20" type="noConversion"/>
  </si>
  <si>
    <t>恒大广西新能源科技公司副总经理</t>
    <phoneticPr fontId="20" type="noConversion"/>
  </si>
  <si>
    <t>吴圣</t>
    <phoneticPr fontId="20" type="noConversion"/>
  </si>
  <si>
    <t>恒大江西新能源科技公司常务副总经理（主持工作）</t>
    <phoneticPr fontId="20" type="noConversion"/>
  </si>
  <si>
    <t>高扬</t>
    <phoneticPr fontId="20" type="noConversion"/>
  </si>
  <si>
    <t>恒大安徽新能源科技公司副总经理</t>
    <phoneticPr fontId="20" type="noConversion"/>
  </si>
  <si>
    <t>蒋介草</t>
    <phoneticPr fontId="20" type="noConversion"/>
  </si>
  <si>
    <t>恒大河南新能源科技公司副总经理</t>
    <phoneticPr fontId="20" type="noConversion"/>
  </si>
  <si>
    <t>总部中心</t>
    <phoneticPr fontId="20" type="noConversion"/>
  </si>
  <si>
    <t>下属单位</t>
    <phoneticPr fontId="20" type="noConversion"/>
  </si>
  <si>
    <t>徐性怡</t>
    <phoneticPr fontId="20" type="noConversion"/>
  </si>
  <si>
    <t>新能源汽车全球研究总院副总裁兼动力研究院院长</t>
    <phoneticPr fontId="20" type="noConversion"/>
  </si>
  <si>
    <t>伍战平</t>
    <phoneticPr fontId="20" type="noConversion"/>
  </si>
  <si>
    <t>新能源汽车全球研究院整车研究院常务副院长</t>
    <phoneticPr fontId="20" type="noConversion"/>
  </si>
  <si>
    <t>徐峰</t>
    <phoneticPr fontId="20" type="noConversion"/>
  </si>
  <si>
    <t>新能源汽车全球研究院整车研究院常务副院长</t>
    <phoneticPr fontId="20" type="noConversion"/>
  </si>
  <si>
    <t>陈士毅</t>
    <phoneticPr fontId="20" type="noConversion"/>
  </si>
  <si>
    <t>新能源汽车全球研究院整车研究院副院长</t>
    <phoneticPr fontId="20" type="noConversion"/>
  </si>
  <si>
    <t>陈宜平</t>
    <phoneticPr fontId="20" type="noConversion"/>
  </si>
  <si>
    <t>汤晓东</t>
    <phoneticPr fontId="20" type="noConversion"/>
  </si>
  <si>
    <t>庄朝晖</t>
    <phoneticPr fontId="20" type="noConversion"/>
  </si>
  <si>
    <t>新能源汽车全球研究院动力研究院副院长</t>
    <phoneticPr fontId="20" type="noConversion"/>
  </si>
  <si>
    <t>邓中原</t>
    <phoneticPr fontId="20" type="noConversion"/>
  </si>
  <si>
    <t>新能源汽车全球研究院动力研究院副院长兼研发管理中心总经理</t>
    <phoneticPr fontId="20" type="noConversion"/>
  </si>
  <si>
    <t>陈群一</t>
    <phoneticPr fontId="20" type="noConversion"/>
  </si>
  <si>
    <t>新能源汽车全球研究院造型研究院常务副院长</t>
    <phoneticPr fontId="20" type="noConversion"/>
  </si>
  <si>
    <t>于思雨</t>
    <phoneticPr fontId="20" type="noConversion"/>
  </si>
  <si>
    <t>恒大新能源汽车全球研究院人事行政中心总经理</t>
    <phoneticPr fontId="20" type="noConversion"/>
  </si>
  <si>
    <t>曹博文</t>
    <phoneticPr fontId="20" type="noConversion"/>
  </si>
  <si>
    <t>恒大新能源汽车全球研究院研发管理中心副总经理</t>
    <phoneticPr fontId="20" type="noConversion"/>
  </si>
  <si>
    <t>刘雪珍</t>
    <phoneticPr fontId="20" type="noConversion"/>
  </si>
  <si>
    <t>恒大新能源汽车全球研究总院招标采购中心总经理</t>
    <phoneticPr fontId="20" type="noConversion"/>
  </si>
  <si>
    <t>许兆秋</t>
    <phoneticPr fontId="20" type="noConversion"/>
  </si>
  <si>
    <t>恒大新能源汽车全球研究总院信息及数据中心中层副总经理（主持工作）</t>
    <phoneticPr fontId="20" type="noConversion"/>
  </si>
  <si>
    <t>杨彬</t>
    <phoneticPr fontId="20" type="noConversion"/>
  </si>
  <si>
    <t>恒大新能源汽车全球研究总院保密及监察中心副总经理（主持工作）兼法律事务中心副总经理（主持工作）</t>
    <phoneticPr fontId="20" type="noConversion"/>
  </si>
  <si>
    <t>李光伟</t>
    <phoneticPr fontId="20" type="noConversion"/>
  </si>
  <si>
    <t>1、喜欢睡矮一点的枕头，可加颈椎枕
2、自带电动牙刷</t>
  </si>
  <si>
    <t>酒店集团副总经理</t>
    <phoneticPr fontId="20" type="noConversion"/>
  </si>
  <si>
    <t>酒店集团总经理助理</t>
    <phoneticPr fontId="20" type="noConversion"/>
  </si>
  <si>
    <t>汪涛</t>
  </si>
  <si>
    <t>恒大人寿公司副总经理</t>
  </si>
  <si>
    <t>曾松柏</t>
  </si>
  <si>
    <t>恒大人寿公司副总经理兼首席风险官、运营服务中心总经理</t>
  </si>
  <si>
    <t>齐彤</t>
  </si>
  <si>
    <t>陈堃</t>
  </si>
  <si>
    <t>恒大人寿公司副总经理兼首席投资官、投资管理中心总经理</t>
  </si>
  <si>
    <t>刘亮</t>
  </si>
  <si>
    <t>恒大人寿公司副总经理兼管理监察中心总经理</t>
  </si>
  <si>
    <t>陈艳</t>
  </si>
  <si>
    <t>杜亮</t>
  </si>
  <si>
    <t>恒大财富管理公司总经理</t>
  </si>
  <si>
    <t>张建新</t>
  </si>
  <si>
    <t>恒大财富管理公司副总经理</t>
  </si>
  <si>
    <t>李贵</t>
  </si>
  <si>
    <t>嘉凯城集团副总经理</t>
  </si>
  <si>
    <t>王建新</t>
  </si>
  <si>
    <t>霍东</t>
  </si>
  <si>
    <t>谈博娴</t>
  </si>
  <si>
    <t>刘丹</t>
  </si>
  <si>
    <t>恒腾网络集团副总经理</t>
  </si>
  <si>
    <t>周灵慧</t>
  </si>
  <si>
    <t>恒大证券（香港）有限公司副总经理</t>
  </si>
  <si>
    <t>王海笈</t>
  </si>
  <si>
    <t>恒大农牧集团总经理</t>
  </si>
  <si>
    <t>恒大农牧集团董事长兼总经理</t>
  </si>
  <si>
    <t>顾朝晖</t>
    <phoneticPr fontId="20" type="noConversion"/>
  </si>
  <si>
    <t>人力资源中心员工</t>
    <phoneticPr fontId="20" type="noConversion"/>
  </si>
  <si>
    <t>杨松涛</t>
    <phoneticPr fontId="20" type="noConversion"/>
  </si>
  <si>
    <t>已离职</t>
    <phoneticPr fontId="20" type="noConversion"/>
  </si>
  <si>
    <t>薜辉</t>
    <phoneticPr fontId="20" type="noConversion"/>
  </si>
  <si>
    <t>杨华峰</t>
    <phoneticPr fontId="20" type="noConversion"/>
  </si>
  <si>
    <t>廖庭生</t>
    <phoneticPr fontId="20" type="noConversion"/>
  </si>
  <si>
    <t>刘聪笑</t>
    <phoneticPr fontId="20" type="noConversion"/>
  </si>
  <si>
    <t>已离职/降职人员</t>
    <phoneticPr fontId="20" type="noConversion"/>
  </si>
  <si>
    <t>VB</t>
    <phoneticPr fontId="20" type="noConversion"/>
  </si>
  <si>
    <t>VA</t>
    <phoneticPr fontId="20" type="noConversion"/>
  </si>
  <si>
    <t>VC</t>
    <phoneticPr fontId="20" type="noConversion"/>
  </si>
  <si>
    <t>恒大集团董事局主席、党委书记</t>
    <phoneticPr fontId="20" type="noConversion"/>
  </si>
  <si>
    <t>客房喜好</t>
    <phoneticPr fontId="20" type="noConversion"/>
  </si>
  <si>
    <t>餐饮喜好</t>
    <phoneticPr fontId="20" type="noConversion"/>
  </si>
  <si>
    <t>康乐喜好</t>
    <phoneticPr fontId="20" type="noConversion"/>
  </si>
  <si>
    <t>VIP等级</t>
    <phoneticPr fontId="20" type="noConversion"/>
  </si>
  <si>
    <t>1、大型集团接待需控梯 
2、房间需提前通风，放置空气净化器
3、房间配转换插座、港式插线板。                          
4、房间配防滑拖鞋、棉拖鞋
5、淋浴间需配置胶皮防滑拖鞋和防滑地垫  
6、怕热，空调温度，要调低至18度  
7、房间配薄被子  
8、无线和有线网络要好   
9、自带茶叶，提前备好茶具（喜欢喝普洱茶）  
10.房间配高露洁牙膏和牙刷、牙线、副床头配两瓶恒大冰泉、
11、房间要配长款浴袍（腰围114）
12、开夜床开在靠近阳台侧</t>
    <phoneticPr fontId="20" type="noConversion"/>
  </si>
  <si>
    <t>1、用餐需备牙签和干纸巾
2、注重健康饮食，偏好清淡食物，喜欢含糖量低的水果，例如：车厘子、圣女果。</t>
    <phoneticPr fontId="20" type="noConversion"/>
  </si>
  <si>
    <t xml:space="preserve">1、客人喜欢游泳，需提前备好泳衣  
2、喜欢运动。  </t>
    <phoneticPr fontId="20" type="noConversion"/>
  </si>
  <si>
    <t>1、进入酒店不喜欢人多
2、人到哪里电梯控到哪里
3、除了秘书保镖、私人管家其他人员特别是男性不可以接近
4、恒大冰泉要最新生产批次
5、房间配加湿器湿度不能大于百分50 
6、房间不能有异味 
7、需开净化器，但不能有噪音，晚上睡眠时，所有机器上光亮的地方需用黑色胶布贴住   
8、晚睡睡觉时要绝对安静
9、一般自己带雪茄（Cohiba系列）、（Davidoff系列）需配备雪茄烟缸，雪茄剪和雪茄枪
10、配备茶具一整套              
11、洗护用品都需贴上标签，字体需大点                            
12、浴室防滑拖鞋需提前配备好，衣架配足，每天都有洗衣</t>
    <phoneticPr fontId="20" type="noConversion"/>
  </si>
  <si>
    <t xml:space="preserve">1、只吃进口水果（日本温室蜜瓜、日本香印青提、晴王西瓜.特别甜的、冬枣、芒果）
2、忌上火、忌辣、忌海鲜、喜吃辽参、鱼    </t>
    <phoneticPr fontId="20" type="noConversion"/>
  </si>
  <si>
    <t xml:space="preserve">1、喜欢KTV唱歌 
2、在KTV喝酒-皇家礼炮兑苏打水  </t>
    <phoneticPr fontId="20" type="noConversion"/>
  </si>
  <si>
    <t>1、房间要配一套茶具、打火机、烟缸
2、温度设置26度
3、房间打扫时床上布草3天更换一次，扔在毛巾篮内的巾类才更换，提倡环保</t>
    <phoneticPr fontId="20" type="noConversion"/>
  </si>
  <si>
    <t>喜欢吃山竹，水果</t>
    <phoneticPr fontId="20" type="noConversion"/>
  </si>
  <si>
    <t>喜欢喝铁观音茶叶（用恒大冰泉泡）</t>
    <phoneticPr fontId="20" type="noConversion"/>
  </si>
  <si>
    <t>1、喝恒大冰泉，不喝茶。
2、睡副床
3、用荞麦枕
4、在行李架处换鞋
5、喜欢用淋浴。</t>
    <phoneticPr fontId="20" type="noConversion"/>
  </si>
  <si>
    <t>1、喜欢吃山竹，小香蕉。</t>
    <phoneticPr fontId="20" type="noConversion"/>
  </si>
  <si>
    <t>VIP等级</t>
    <phoneticPr fontId="20" type="noConversion"/>
  </si>
  <si>
    <t>VB</t>
    <phoneticPr fontId="20" type="noConversion"/>
  </si>
  <si>
    <t>1、有自己熨烫衣服的习惯，需要提前在房间內准备好熨斗及熨板。                                                                                                 
2、对异味比较敏感，房间需要备空气净化器。                             
3、有办公的习惯，无线网络及有线网络都要准备好。                         
4 、基本每次都有洗衣服务，要注意及时收取。                          
5、喜欢安静，不喜欢被打扰，尽量不要主动去敲客人的门，有事自己会打电话。</t>
  </si>
  <si>
    <t>1、用洗发水、吹风机、自带剃须刀
2、喜欢吃李子
3、睡主床位，只躺一个大枕，纸抽盒放于主床头柜
4、自带充电宝
5、床上使用笔记本电脑</t>
    <phoneticPr fontId="20" type="noConversion"/>
  </si>
  <si>
    <t>1、晚上吃夜宵，喜欢吃烩面</t>
    <phoneticPr fontId="20" type="noConversion"/>
  </si>
  <si>
    <t>不喜欢吃水果、夜床点心等零食</t>
    <phoneticPr fontId="20" type="noConversion"/>
  </si>
  <si>
    <t>1、住副床头
2、房间备烟缸，多备矿泉水，自带茶叶
3、马桶前方铺地巾</t>
    <phoneticPr fontId="20" type="noConversion"/>
  </si>
  <si>
    <t>背部不适，需准备健康的技师，曾要求佛之和项目加钟</t>
    <phoneticPr fontId="20" type="noConversion"/>
  </si>
  <si>
    <t>饮食：西餐厅自助餐/套餐。</t>
    <phoneticPr fontId="20" type="noConversion"/>
  </si>
  <si>
    <t>康冰</t>
    <phoneticPr fontId="20" type="noConversion"/>
  </si>
  <si>
    <t>VIP等级</t>
    <phoneticPr fontId="20" type="noConversion"/>
  </si>
  <si>
    <t>VIP等级</t>
    <phoneticPr fontId="20" type="noConversion"/>
  </si>
  <si>
    <t>客房喜好</t>
    <phoneticPr fontId="20" type="noConversion"/>
  </si>
  <si>
    <t>餐饮喜好</t>
    <phoneticPr fontId="20" type="noConversion"/>
  </si>
  <si>
    <t>康乐喜好</t>
    <phoneticPr fontId="20" type="noConversion"/>
  </si>
  <si>
    <t>客房喜好</t>
    <phoneticPr fontId="20" type="noConversion"/>
  </si>
  <si>
    <t>1、喜欢吃水果（提子、圣女果）、果脯</t>
    <phoneticPr fontId="20" type="noConversion"/>
  </si>
  <si>
    <t>营销中心总经理</t>
    <phoneticPr fontId="20" type="noConversion"/>
  </si>
  <si>
    <t>1、抽烟，                                                            2、水果没有特别不喜欢的。</t>
    <phoneticPr fontId="20" type="noConversion"/>
  </si>
  <si>
    <t>1、爱运动</t>
    <phoneticPr fontId="20" type="noConversion"/>
  </si>
  <si>
    <t>1、喜欢吃甜点</t>
    <phoneticPr fontId="20" type="noConversion"/>
  </si>
  <si>
    <t>1、喜欢清淡的粤式食物/2019.7/ZC</t>
    <phoneticPr fontId="20" type="noConversion"/>
  </si>
  <si>
    <t>1、高楼层安静房，湖景房/2019.7/ZC
2、喜欢喝茶/2019.7/ZC
3、喜欢房间摆放植物/2019.7/ZC
4、加衣架20个；                                                                        5、不要轻易开空调；                                                               6、放4支水；                                                                            7、毛巾放2条，方巾收起，冰桶、咖啡壶收到柜子里；                                                                   8、大床换成小的丝棉被；                                                                  9、房间准备2个灭蚊器；                                                                 10、开夜床时把床尾巾折回。</t>
    <phoneticPr fontId="20" type="noConversion"/>
  </si>
  <si>
    <t>1、喜欢开窗通风，有助于空气流动。                                                                                                                                                                                                                            2、开午休床时不用关窗关窗帘。                                                                                                                                                                                                                                      3、重视节能 ，做完卫生离开后要把其房间灯关掉。                                                                                                                                                                                           4、喜欢喝茶，未经同意请勿倒掉杯中茶叶洗杯子。                                                                                                                                                                                                 5、不要随便挪动其房间物品。</t>
    <phoneticPr fontId="20" type="noConversion"/>
  </si>
  <si>
    <t>姚东</t>
    <phoneticPr fontId="20" type="noConversion"/>
  </si>
  <si>
    <t>1.喜好吃素馅的饺子/2020.6/DLH
2.喜欢房内用餐（中餐）/2020.6/DLH
3.忌口猪肉和辣椒/2020.6/DLH
4.喜欢吃西红柿
5.喜欢三文鱼刺身</t>
    <phoneticPr fontId="20" type="noConversion"/>
  </si>
  <si>
    <t>1.睡床右侧/2020/DLH
2.有午睡习惯/2020/DLH
3.房间需备洗衣液，自洗内衣/2020/DLH
4.准备茶具（套房摆放）；
5.喝铁观音
6.自带毛巾（只用过方巾）
7.空调关闭（开窗通风关窗纱）
8.用淋浴</t>
    <phoneticPr fontId="20" type="noConversion"/>
  </si>
  <si>
    <t>2.有晚饭后散步习惯/2020.6/DLH</t>
    <phoneticPr fontId="20" type="noConversion"/>
  </si>
  <si>
    <t>档案号</t>
    <phoneticPr fontId="20" type="noConversion"/>
  </si>
  <si>
    <t>酒店集团副总经理</t>
    <phoneticPr fontId="20" type="noConversion"/>
  </si>
  <si>
    <t>陈培志</t>
    <phoneticPr fontId="20" type="noConversion"/>
  </si>
  <si>
    <t>温泉运营中心总经理</t>
    <phoneticPr fontId="20" type="noConversion"/>
  </si>
  <si>
    <t>1.安静房 抽烟房
2.夜床服务喜欢喝牛奶，喝脉动/2019/DLH
3.入住时告知宾客服务中心电话，提前检查房间水流大小/2019/DLH</t>
    <phoneticPr fontId="20" type="noConversion"/>
  </si>
  <si>
    <t>恒大旅游集团-童世界建设集团四川公司领导
常务副总经理</t>
    <phoneticPr fontId="28" type="noConversion"/>
  </si>
  <si>
    <t>VC</t>
    <phoneticPr fontId="28" type="noConversion"/>
  </si>
  <si>
    <t>1、带有小孩儿优先选择亲子房/2020/PS
2、个人喜欢住高楼层、景观好一点的房间/2020/PS
3、喜欢吃草莓，橙子，猕猴桃/2020/PS</t>
    <phoneticPr fontId="28" type="noConversion"/>
  </si>
  <si>
    <t>1、一儿一女，如果家人出行，主动询问是否需要加床/2020/QY</t>
    <phoneticPr fontId="20" type="noConversion"/>
  </si>
  <si>
    <t>1、喜欢吃鱼/2020/QY
2、能吃辣/2020/QY</t>
    <phoneticPr fontId="20" type="noConversion"/>
  </si>
  <si>
    <t>程婷</t>
  </si>
  <si>
    <t>人事行政中心副总经理</t>
    <phoneticPr fontId="20" type="noConversion"/>
  </si>
  <si>
    <t>VC</t>
    <phoneticPr fontId="20" type="noConversion"/>
  </si>
  <si>
    <t>1、喜欢睡靠阳台一侧/2020.6/CQ
2、吃零食（如劲仔小鱼干、泡椒凤爪、蚕豆、豆干、薯片）/2020.6/CQ
3、水果吃葡萄、荔枝、皇帝蕉/2020.6/CQ</t>
    <phoneticPr fontId="20" type="noConversion"/>
  </si>
  <si>
    <t>1.爱吃哈密瓜
2.爱香辣口，爱吃鱼/2020.1/DLH</t>
    <phoneticPr fontId="20" type="noConversion"/>
  </si>
  <si>
    <t>1.续住卫生时，护肤用品要用小的餐巾垫着/2020
2.配吉利速锋剃须刀、须刨液/2020
3.用佳洁士牙膏,洗护用品用资生堂水密码/2020/PS
4.配黑色鞋油和鞋刷/2019/QD
5.长住房内配欧舒丹洗漱用品和非一次性牙刷牙膏/2019/QD
6.欢迎水果要精致，不用太多/2020/NJ
7.喜欢吃青提/2019/DLH
8.喜欢吃坚果类小吃2020.5.6/NJ
8.喝绿茶/2019/QY
9.喜欢喝蜂蜜水，若有接待喝酒回房后送蜂蜜水/2020
10.喜欢睡在靠窗户一边
11.喜欢阳面房间，喜欢820房号（其生日）
12.离店前需要将其洗衣用包装袋包好，叠好，放在床尾凳上面/2020/NJ
13.卫生间的地垫需要放置两块，一厚洗漱台下面，一薄淋浴间门口/2020/NJ
14.房间需要按照午休房标准/2020/NJ</t>
    <phoneticPr fontId="20" type="noConversion"/>
  </si>
  <si>
    <t>1、喜欢在阳台抽烟，但是要住无烟楼层，房间需要放烟灰缸/2020/NJ                                                                                                                                                                                             2、喜欢喝茶，经常自带茶叶，需备茶具、多备恒大冰泉；                                                                                                                                                3、注重房间空气质量，不喜欢房间闷热，经常自己开窗通风；                                                                  4、书桌需摆放台灯;
5、早上起来练瑜伽，房间需备瑜伽垫
6、做续住卫生时，护肤用品要用小的餐巾垫着
7、一般自备牙刷，如果没有带牙膏，需要给他加一小管高露洁牙膏
9、房间配护颈枕
10、自带小米盒子</t>
    <phoneticPr fontId="20" type="noConversion"/>
  </si>
  <si>
    <t>董来公</t>
    <phoneticPr fontId="20" type="noConversion"/>
  </si>
  <si>
    <t>1、睡荞麦枕</t>
    <phoneticPr fontId="20" type="noConversion"/>
  </si>
  <si>
    <t>1、董总不吃鸡
2. 吃苹果</t>
    <phoneticPr fontId="20" type="noConversion"/>
  </si>
  <si>
    <t>喜欢吃香蕉、提子、李子，不吃海鲜</t>
    <phoneticPr fontId="20" type="noConversion"/>
  </si>
  <si>
    <t>1、已戒烟。
1、水果配当季新鲜的
2、书桌电源每日检查，保证有电使用平板
3、每日检查窗帘开关是否正常
4、自带凉拖鞋，白天清洗后务必保持吹干
5、房间多配恒大冰泉
6、入住率高，可将行李退出，回店再放回房间。</t>
    <phoneticPr fontId="20" type="noConversion"/>
  </si>
  <si>
    <t>0460278
1307596</t>
    <phoneticPr fontId="20" type="noConversion"/>
  </si>
  <si>
    <t>梁伟康</t>
    <phoneticPr fontId="20" type="noConversion"/>
  </si>
  <si>
    <t>夏海钧</t>
    <phoneticPr fontId="20" type="noConversion"/>
  </si>
  <si>
    <t>1、高楼层、阳面套房/2019.1/DLH
2、习惯睡靠阳台一侧/2019.1/DLH</t>
    <phoneticPr fontId="20" type="noConversion"/>
  </si>
  <si>
    <t>1、水果喜欢吃西梅，不要樱桃或者车厘子/2019.1/DLH
2、喜欢喝茶/2019.1/DLH</t>
    <phoneticPr fontId="20" type="noConversion"/>
  </si>
  <si>
    <t>1、需要SPA按摩/2019.1/DLH</t>
    <phoneticPr fontId="20" type="noConversion"/>
  </si>
  <si>
    <t>档案号</t>
    <phoneticPr fontId="20" type="noConversion"/>
  </si>
  <si>
    <t>恒大集团副总裁兼
恒大地产集团副总裁</t>
    <phoneticPr fontId="20" type="noConversion"/>
  </si>
  <si>
    <t>物业集团董事长</t>
    <phoneticPr fontId="20" type="noConversion"/>
  </si>
  <si>
    <t>辽宁公司董事长
北京公司董事长</t>
    <phoneticPr fontId="20" type="noConversion"/>
  </si>
  <si>
    <t>武曌</t>
    <phoneticPr fontId="20" type="noConversion"/>
  </si>
  <si>
    <t>VC</t>
    <phoneticPr fontId="20" type="noConversion"/>
  </si>
  <si>
    <t>恒大地产集团总裁助理兼财务中心总经理</t>
    <phoneticPr fontId="20" type="noConversion"/>
  </si>
  <si>
    <t>施文武</t>
    <phoneticPr fontId="20" type="noConversion"/>
  </si>
  <si>
    <t>恒大地产集团财务中心常务副总经理</t>
    <phoneticPr fontId="20" type="noConversion"/>
  </si>
  <si>
    <t>恒大地产集团副总裁兼
建筑设计院董事长兼院长</t>
    <phoneticPr fontId="20" type="noConversion"/>
  </si>
  <si>
    <t>恒大宝集团副总裁</t>
    <phoneticPr fontId="20" type="noConversion"/>
  </si>
  <si>
    <t>诸葛勇</t>
    <phoneticPr fontId="20" type="noConversion"/>
  </si>
  <si>
    <t>恒大地产集团营销中心常务副总经理（主持工作）</t>
    <phoneticPr fontId="20" type="noConversion"/>
  </si>
  <si>
    <t>建筑设计院常务副院长</t>
    <phoneticPr fontId="20" type="noConversion"/>
  </si>
  <si>
    <t>肖键文</t>
    <phoneticPr fontId="20" type="noConversion"/>
  </si>
  <si>
    <t>安丽红</t>
    <phoneticPr fontId="20" type="noConversion"/>
  </si>
  <si>
    <t>陈相</t>
    <phoneticPr fontId="20" type="noConversion"/>
  </si>
  <si>
    <t>恒大集团投资总监</t>
    <phoneticPr fontId="20" type="noConversion"/>
  </si>
  <si>
    <t>VB</t>
    <phoneticPr fontId="20" type="noConversion"/>
  </si>
  <si>
    <t>恒大实业公司董事长
兼香港公司总经理</t>
    <phoneticPr fontId="20" type="noConversion"/>
  </si>
  <si>
    <t>1、被子需要更换为蚕丝或者棉被，不要羽绒被
2、房间备两双一次性拖鞋
3、房间提前除味道，通风，空调不能开大风，温度26.5度左右
4、备四瓶原味卡士或者蒙牛冠益乳酸奶放在谈总房间，备一个水果拼盘
5、领导抵达酒店前半小时烧壶热水</t>
    <phoneticPr fontId="20" type="noConversion"/>
  </si>
  <si>
    <t>恒大集团执行总裁</t>
    <phoneticPr fontId="20" type="noConversion"/>
  </si>
  <si>
    <t>VB</t>
    <phoneticPr fontId="20" type="noConversion"/>
  </si>
  <si>
    <t>恒大集团副总裁兼
资本市场中心总经理</t>
    <phoneticPr fontId="20" type="noConversion"/>
  </si>
  <si>
    <t>张强</t>
    <phoneticPr fontId="20" type="noConversion"/>
  </si>
  <si>
    <t>恒大集团副总裁、
重大项目投资办副主任、健康集团董事长</t>
    <phoneticPr fontId="20" type="noConversion"/>
  </si>
  <si>
    <t>恒大集团副总裁兼
恒大地产集团副总裁</t>
    <phoneticPr fontId="20" type="noConversion"/>
  </si>
  <si>
    <t>恒大集团副总裁兼
公司秘书</t>
    <phoneticPr fontId="20" type="noConversion"/>
  </si>
  <si>
    <t>VB</t>
    <phoneticPr fontId="20" type="noConversion"/>
  </si>
  <si>
    <t>恒大集团副总裁
兼信息化总监</t>
    <phoneticPr fontId="20" type="noConversion"/>
  </si>
  <si>
    <t>总裁助理室</t>
    <phoneticPr fontId="20" type="noConversion"/>
  </si>
  <si>
    <t>孙伟</t>
    <phoneticPr fontId="20" type="noConversion"/>
  </si>
  <si>
    <t>恒大集团总裁助理</t>
    <phoneticPr fontId="20" type="noConversion"/>
  </si>
  <si>
    <t>VC</t>
    <phoneticPr fontId="20" type="noConversion"/>
  </si>
  <si>
    <t>恒大地产集团总裁助理兼工程验收督察中心总经理</t>
    <phoneticPr fontId="20" type="noConversion"/>
  </si>
  <si>
    <t>李国东</t>
    <phoneticPr fontId="20" type="noConversion"/>
  </si>
  <si>
    <t>0298650</t>
    <phoneticPr fontId="20" type="noConversion"/>
  </si>
  <si>
    <t>恒大集团副总裁
材料公司董事长
恒腾网络集团董事长</t>
    <phoneticPr fontId="20" type="noConversion"/>
  </si>
  <si>
    <t>1、喜欢高楼层无烟房、居中房</t>
    <phoneticPr fontId="20" type="noConversion"/>
  </si>
  <si>
    <t>0384101</t>
    <phoneticPr fontId="20" type="noConversion"/>
  </si>
  <si>
    <r>
      <t>1</t>
    </r>
    <r>
      <rPr>
        <b/>
        <sz val="10"/>
        <color theme="1"/>
        <rFont val="宋体"/>
        <family val="3"/>
        <charset val="134"/>
      </rPr>
      <t>、加茶具一套（杯子要</t>
    </r>
    <r>
      <rPr>
        <b/>
        <sz val="10"/>
        <color theme="1"/>
        <rFont val="Calibri"/>
        <family val="2"/>
      </rPr>
      <t>6</t>
    </r>
    <r>
      <rPr>
        <b/>
        <sz val="10"/>
        <color theme="1"/>
        <rFont val="宋体"/>
        <family val="3"/>
        <charset val="134"/>
      </rPr>
      <t>个）</t>
    </r>
    <r>
      <rPr>
        <b/>
        <sz val="10"/>
        <color theme="1"/>
        <rFont val="Calibri"/>
        <family val="2"/>
      </rPr>
      <t xml:space="preserve"> </t>
    </r>
    <r>
      <rPr>
        <b/>
        <sz val="10"/>
        <color theme="1"/>
        <rFont val="宋体"/>
        <family val="3"/>
        <charset val="134"/>
      </rPr>
      <t xml:space="preserve">，多配几支水。
</t>
    </r>
    <r>
      <rPr>
        <b/>
        <sz val="10"/>
        <color theme="1"/>
        <rFont val="Calibri"/>
        <family val="2"/>
      </rPr>
      <t>2</t>
    </r>
    <r>
      <rPr>
        <b/>
        <sz val="10"/>
        <color theme="1"/>
        <rFont val="宋体"/>
        <family val="3"/>
        <charset val="134"/>
      </rPr>
      <t>、吸烟。</t>
    </r>
    <phoneticPr fontId="20" type="noConversion"/>
  </si>
  <si>
    <t>1713939</t>
    <phoneticPr fontId="20" type="noConversion"/>
  </si>
  <si>
    <t>2877424</t>
    <phoneticPr fontId="20" type="noConversion"/>
  </si>
  <si>
    <t>2877451</t>
    <phoneticPr fontId="20" type="noConversion"/>
  </si>
  <si>
    <t>2194291</t>
    <phoneticPr fontId="20" type="noConversion"/>
  </si>
  <si>
    <t>0384771</t>
    <phoneticPr fontId="20" type="noConversion"/>
  </si>
  <si>
    <t>2100816</t>
    <phoneticPr fontId="20" type="noConversion"/>
  </si>
  <si>
    <t>时守明</t>
    <phoneticPr fontId="20" type="noConversion"/>
  </si>
  <si>
    <t>0386708</t>
    <phoneticPr fontId="20" type="noConversion"/>
  </si>
  <si>
    <t>1、年会入住会客房送餐，家常菜系（炒土豆丝、鱼香肉丝、番茄炒蛋、炒青菜）/2018/QD
2、点过川菜（水煮牛肉）/2018/QD
3、点过牛腩面，喜欢配醋和辣椒/2018/QD</t>
    <phoneticPr fontId="20" type="noConversion"/>
  </si>
  <si>
    <t>2877923</t>
    <phoneticPr fontId="20" type="noConversion"/>
  </si>
  <si>
    <t>0321850</t>
    <phoneticPr fontId="20" type="noConversion"/>
  </si>
  <si>
    <t>档案号</t>
    <phoneticPr fontId="20" type="noConversion"/>
  </si>
  <si>
    <t>0384102</t>
    <phoneticPr fontId="20" type="noConversion"/>
  </si>
  <si>
    <t>恒大地产集团副总裁
兼物业集团董事长</t>
    <phoneticPr fontId="20" type="noConversion"/>
  </si>
  <si>
    <t>1、抽硬盒中华香烟
2、房间空调出风口要提前清理干净
3、冰箱内配椰汁（灌装）、阿萨姆奶茶、吸管
4、床上布草每天要更换、房间多备一条被子</t>
    <phoneticPr fontId="20" type="noConversion"/>
  </si>
  <si>
    <t>恒大地产集团总裁</t>
    <phoneticPr fontId="20" type="noConversion"/>
  </si>
  <si>
    <t>1、送欢迎水果A果配点心
2、房间提前一天通风，除味，房间卧室及客厅准备空气净化器。
2、茶几摆放功夫茶具，紫砂壶，准备熟普洱茶，茶几、客厅圆几、卧室左右两侧、准备烟缸自带烟及防风打火机。
3、房间准备充足水。
4、秘书安排对面831房间。</t>
    <phoneticPr fontId="20" type="noConversion"/>
  </si>
  <si>
    <t>1、上次入住午饭安排牛肉面配小菜。</t>
    <phoneticPr fontId="20" type="noConversion"/>
  </si>
  <si>
    <t>2、温泉中心准备麻将室。</t>
    <phoneticPr fontId="20" type="noConversion"/>
  </si>
  <si>
    <t>档案号</t>
    <phoneticPr fontId="20" type="noConversion"/>
  </si>
  <si>
    <t>0384112</t>
    <phoneticPr fontId="20" type="noConversion"/>
  </si>
  <si>
    <t>1、房间要提前插好电卡                
2、空调温度设置25度                  
3、配两个苹果6充电器                 
4、两个烟缸                         
5、多放点恒大冰泉、一套茶具、配两个凳子</t>
    <phoneticPr fontId="20" type="noConversion"/>
  </si>
  <si>
    <t>1568385</t>
    <phoneticPr fontId="20" type="noConversion"/>
  </si>
  <si>
    <t>1、喜欢园区内散步。</t>
    <phoneticPr fontId="20" type="noConversion"/>
  </si>
  <si>
    <t>1、为人低调，不喜欢前呼后拥的接待
2、所排的房间洗手间需在床头的右侧
3、喜欢淡淡的花香，喜欢圣托里尼淡香，不喜百合花
4、对异味比较敏感，需提前用柠檬片在房间除味
5、房间放置空气净化器，冬季放置加湿器
6、备防滑拖鞋、卸妆棉、卷发器
7、房间内配新毛巾，自带电动牙刷、毛巾
8、吹风机放化妆间桌面
9、卫生间用水提前预热
10、备功夫茶具（配红茶、绿茶，喝过金骏眉、巴云樟老荫茶鹰茶/2020/CQ）
11、房间每天放6瓶恒大冰泉；
12、小冰箱每天晚上放一碟柠檬切片，配长柄柠檬夹，房间喜欢喝柠檬水，气候干燥需准备柠檬（切片）、菊花茶、冰糖泡水清热去火。在房间备好一保温壶的开水
13、闹钟习惯摆放在卧室电视机前右下角
14、夜床开在副床头柜（靠卫生间）；
15、戴隐形眼镜（备护理液和润眼液）；
16、有看书的习惯；喜欢开着床头台灯 
17、枕头高度喜欢7-8cm（枕下之后），房间配太空护颈枕。
18、需在淋浴间备好一双37码的塑料拖鞋
19、空调出风口不对着床头/2020
20、不喜噪音（冬季空调有噪音可换暖气片）
21、可备一套指甲套装；
22、开夜床时客厅灯保持会客模式</t>
    <phoneticPr fontId="20" type="noConversion"/>
  </si>
  <si>
    <t>1、欢迎水果中需有1-2款当地时令水果，喜欢成都水蜜桃，提子草莓樱桃等小果，吃过皇帝蕉、番茄、荔枝/2020/CQ
2、不喝牛奶、酸奶，夜床点心不要巧克力
3、喜欢吃核桃仁、开心果/2020.6/CQ
4、用餐准备柠檬水（鲜切去籽柠檬+常温恒大冰泉）/2020
5、包房用餐时注意提前调试温度（25℃），勿大风，风口注意不要对人
6、不吃大肠类、一般不吃内脏；不吃多刺类鱼，整条鱼分餐时，不要送鱼头
7、喜爱点心（中西式均可，咸甜均可、勿太甜，中式偏向糯米类点心）
8、可以吃辣，接受川菜，可推荐特色菜，招牌菜
9、水果切块以一口量为宜
7、早餐基本都是下楼吃，不要求送餐，餐厅预留座，早餐喜欢喝咖啡（现磨浓缩咖啡），咖啡和牛奶分开盛放可放于座位，煎蛋（双面）清淡粥类，选餐时一人持托盘跟随即可</t>
    <phoneticPr fontId="20" type="noConversion"/>
  </si>
  <si>
    <t xml:space="preserve">1、SPA：喜欢干净、技师服务前需沐浴更衣、更换拖鞋、准备精油、喜欢安静。
2、喜欢水煮花生  
3. 夏天要冰冻红牛和咖啡各10罐            </t>
    <phoneticPr fontId="20" type="noConversion"/>
  </si>
  <si>
    <t xml:space="preserve">个人喜好：中文名保密，不喜别人称呼其中文名，可称许总。
1、房间安排无烟楼层、登记用Peter Xu。
2、拔电话线、门口门铃设置请勿打扰。
3、床上被子保持开夜床，布草每天更换。
4、WIFI信号强、准备笔记本电脑、路由器(路由器名称设置为：Peter，密码peter123）。
5、房间室温最好控制在23.5度，湿度60%，准备几台加湿器，提前调整湿度、取暖器。保证房间冬天不冷夏天不热。
6、房间摆放最新生产日期的依云饮用水（500ml塑料瓶，下同）
7、床头：东西及台灯撤走，床头柜各摆3瓶依云水左床头1盒得宝抽纸、茶几一瓶薄荷口味益达木糖醇、6瓶依云水
8、化妆间：一盒得宝抽纸、三瓶水，衣柜准备衬衣架、裤衣架各8个。
9、主卧卫生间：欧舒丹洗漱用品、欧莱雅男士舒润强肤滋润乳、李施德林漱口水、德宝纸、杰士派啫喱（飞利浦吹风机、飞利浦剃须刀、电动牙刷备用客人可能自带）客人自带拖鞋。
10、客厅：茶几摆放进口水果配刀叉，6瓶水。备两套餐具。
11、吧台：6瓶水、一桶食用冰配冰夹。
12、迷你吧撤出原有物品，摆放一半水一半零度可乐（330ml）
13、方桌摆放4副小蜜蜂扑克牌，6瓶水。
14、书房：茶几摆放一套功夫茶具，6瓶水。书桌摆放一台笔记本电脑、办公文具、3瓶水、一瓶薄荷口味益达木糖醇。不用准备欢迎茶。
15、房间不需要摆放大绿植、鲜花。
16、离店前准备6瓶冰依云。                                                                                             </t>
    <phoneticPr fontId="20" type="noConversion"/>
  </si>
  <si>
    <t>1、水果喜欢吃西瓜、苹果、碧根果、不喜欢杨桃
2、早餐：点餐至房间，先送至秘书房间由秘书送至房间。
3、用餐：用餐前询问客户宴请或工作餐。备依云水、冰恒大冰泉、近期食量少、少吃青菜、少辣可接受、上菜即上一碗米饭、刺身配泰椒酱油。喜欢：龙虾汤过桥象拔蚌、鲍鱼、毛血旺、锅包肉。不喜欢：辽参、花胶、蛇、木瓜、乳鸽、白灼小虾或需动手剥壳的食物，鸡脚（凉菜），姜丝、芥末、葱、蒜（配料）。4、酒类：红酒：奔富407.  白酒：飞天茅台（高度）
5、保镖3人及秘书需安排隔离包房用餐。
6、准备蜂蜜如饮酒需要饮用。</t>
    <phoneticPr fontId="20" type="noConversion"/>
  </si>
  <si>
    <t>2242308</t>
    <phoneticPr fontId="20" type="noConversion"/>
  </si>
  <si>
    <t>深圳恒大中心项目指挥长兼广州足球场项目指挥长
兼贵阳足球场项目指挥长</t>
    <phoneticPr fontId="20" type="noConversion"/>
  </si>
  <si>
    <t>2878186</t>
    <phoneticPr fontId="20" type="noConversion"/>
  </si>
  <si>
    <t>0317658</t>
    <phoneticPr fontId="20" type="noConversion"/>
  </si>
  <si>
    <t>0376005</t>
    <phoneticPr fontId="20" type="noConversion"/>
  </si>
  <si>
    <t>赖立新</t>
    <phoneticPr fontId="20" type="noConversion"/>
  </si>
  <si>
    <t>恒大地产集团副总裁</t>
    <phoneticPr fontId="20" type="noConversion"/>
  </si>
  <si>
    <t>1.房间准备充足水/CQ
2.房间准备多一点的纸笔/CQ
3.房间准备麻将/CQ</t>
    <phoneticPr fontId="20" type="noConversion"/>
  </si>
  <si>
    <t>0030812</t>
    <phoneticPr fontId="20" type="noConversion"/>
  </si>
  <si>
    <t>骆晓彬</t>
    <phoneticPr fontId="20" type="noConversion"/>
  </si>
  <si>
    <t>单人间，免费升级套房，安排接送机服务，房间准备欢迎水果及点心，带7岁左右小女孩入住，准备儿童礼遇，客人喜欢至市区各景点比如：五大道、摩天轮、欢乐谷适合小朋友游玩项目，安排商务车接送。</t>
    <phoneticPr fontId="20" type="noConversion"/>
  </si>
  <si>
    <t xml:space="preserve">1、送欢迎水果B果配点心/2018/DLH
2、请提前一天通风，除味，房间卧室及客厅准备空气净化器，客厅摆放绿植/鲜花/2018/DLH
3、带8岁左右小女孩入住，准备儿童礼品，儿童点心/2018/DLH
4、房间准备充足水/2018/DLH
5、喜欢至市区游玩，此次游玩摩天轮、五大道、欢乐谷，安排商务车接送/2018/DLH
6、需要接送机服务提前打包好水果及点心/2018/DLH
</t>
    <phoneticPr fontId="20" type="noConversion"/>
  </si>
  <si>
    <t>0266824</t>
    <phoneticPr fontId="20" type="noConversion"/>
  </si>
  <si>
    <t>郭雨君</t>
    <phoneticPr fontId="20" type="noConversion"/>
  </si>
  <si>
    <t>2879213</t>
    <phoneticPr fontId="20" type="noConversion"/>
  </si>
  <si>
    <t>2879214</t>
    <phoneticPr fontId="20" type="noConversion"/>
  </si>
  <si>
    <t>钱程</t>
    <phoneticPr fontId="20" type="noConversion"/>
  </si>
  <si>
    <t>0486568</t>
    <phoneticPr fontId="20" type="noConversion"/>
  </si>
  <si>
    <t>恒大地产集团总裁助理兼投资中心总经理</t>
    <phoneticPr fontId="20" type="noConversion"/>
  </si>
  <si>
    <t>2373873</t>
    <phoneticPr fontId="20" type="noConversion"/>
  </si>
  <si>
    <t>1、喜欢散步、慢跑/2019/WH
2、喜欢游泳/2019/WH</t>
    <phoneticPr fontId="20" type="noConversion"/>
  </si>
  <si>
    <t>0030797</t>
    <phoneticPr fontId="20" type="noConversion"/>
  </si>
  <si>
    <t>1、房间要提前通风，不能有异味
2、房间多放一箱恒大冰泉</t>
    <phoneticPr fontId="20" type="noConversion"/>
  </si>
  <si>
    <t>1.保持房间周边安静 
2.注意客梯厅前的烟缸卫生 
3.需送鲜花和水果 
4.需准备铁观音在工作间备用 
5.喜欢吃甜一点的水果,特别是芒果
6.房间需要配全新的烧水壶、茶具</t>
    <phoneticPr fontId="20" type="noConversion"/>
  </si>
  <si>
    <t>0024274</t>
    <phoneticPr fontId="20" type="noConversion"/>
  </si>
  <si>
    <t>VC</t>
    <phoneticPr fontId="20" type="noConversion"/>
  </si>
  <si>
    <t>1.安排酒店开夜床，开夜床客厅的灯光不要关闭，夜床开在靠近阳台一侧，备一保温壶的热水/2019/NJ
2.放荞麦枕（双面最佳）/2019/NJ
3.棉拖鞋：床旁边1,客厅茶几下1/2019/NJ
4.凉拖鞋：淋浴房外/2019/NJ
5.电视机：全开CCTV5，音量适中/2019/NJ
6.窗帘：客厅：全开 卧室：纱窗关闭，遮阳窗帘开启/2019/NJ
7.冰泉：烧水壶旁6（倒三角）、床头各2、洗漱台2/2019/NJ
8.空调：温度26度/2019/NJ
9、抽烟，备烟灰盅/2019/NJ
10、欢迎水果：火龙果葡萄柚子西瓜/2019/NJ
11、熨洗衣服：全部加急，熨洗好后由行政接收，询问秘书（即穿的衣服挂衣橱内，不穿的用酒店袋子包好平铺衣橱内）/2019/NJ
12、行程对接：提前与司机对接好董事长下车点，提前等候，安排行李员立刻运行李，董事长到达前房间内烧一壶热水/2019/NJ
13、房间恢复：外出离开房间，立即安排客房服务员恢复客房整洁，清理垃圾即可，董事长用过的东西保持原样/2019/NJ</t>
    <phoneticPr fontId="20" type="noConversion"/>
  </si>
  <si>
    <t>郭家彤</t>
    <phoneticPr fontId="20" type="noConversion"/>
  </si>
  <si>
    <t>0032897</t>
    <phoneticPr fontId="20" type="noConversion"/>
  </si>
  <si>
    <t>姜志辉</t>
    <phoneticPr fontId="20" type="noConversion"/>
  </si>
  <si>
    <t>0236314</t>
    <phoneticPr fontId="20" type="noConversion"/>
  </si>
  <si>
    <t>杨珩</t>
    <phoneticPr fontId="20" type="noConversion"/>
  </si>
  <si>
    <t>0386717</t>
    <phoneticPr fontId="20" type="noConversion"/>
  </si>
  <si>
    <t>要准备充电宝、U盘备用</t>
    <phoneticPr fontId="20" type="noConversion"/>
  </si>
  <si>
    <t>2880363</t>
    <phoneticPr fontId="20" type="noConversion"/>
  </si>
  <si>
    <t>0322796</t>
    <phoneticPr fontId="20" type="noConversion"/>
  </si>
  <si>
    <t>江西公司总经理（主持工作）</t>
    <phoneticPr fontId="20" type="noConversion"/>
  </si>
  <si>
    <t>1、吸烟、房间布置要简洁；
2、喜欢吃小龙虾和羊蝎子；
3、喜欢运动（游泳）；
4、要求绝对的安静，稍微有噪音都会导致失眠；
5、身高185cm</t>
    <phoneticPr fontId="20" type="noConversion"/>
  </si>
  <si>
    <t>0481873</t>
    <phoneticPr fontId="20" type="noConversion"/>
  </si>
  <si>
    <t>2880670</t>
    <phoneticPr fontId="20" type="noConversion"/>
  </si>
  <si>
    <t>李四泉</t>
    <phoneticPr fontId="20" type="noConversion"/>
  </si>
  <si>
    <t>1、喜欢打麻将（川麻，没有风的）/2018.11/GZ</t>
    <phoneticPr fontId="20" type="noConversion"/>
  </si>
  <si>
    <t>1、喜欢445江景套房，喜欢风景好的/2018.11/GZ
2、房间要备插排一个
3、加水一箱，茶具一套（5个杯）；喜欢功夫茶具，配普洱茶叶
4、其抽烟的副床头柜放一个烟盅，里面放点水
5、房间摆多几双软拖鞋，吧房门口要摆拖鞋/2018.11/GZ
6、睡羽绒枕
7、抽雪茄（COHIBA)，要配雪茄打火机
8、洗浴用阿迪达斯沐浴液，洗发用沙宣，云南白药牙膏；自备吉列须刨须膏，毛巾
9、卢太用CHANEL洗面奶，喝参茶，吃葆君康（番茄红素葡萄籽精片）</t>
    <phoneticPr fontId="20" type="noConversion"/>
  </si>
  <si>
    <t>1、喜欢提子、枇杷、西瓜、哈密瓜、冬枣、车厘子等水分多的甜的，不喜欢苹果雪梨橙子/2018/GZ
2、喜欢喝普洱茶/2018/GZ
3、喜欢安慕希原味酸奶/2018/GZ
4、喜欢重口味的辣的菜式/2018/GZ</t>
    <phoneticPr fontId="20" type="noConversion"/>
  </si>
  <si>
    <t>因手机号15566363333被其他人注册成为九钻会员，所以无法建立档案</t>
    <phoneticPr fontId="20" type="noConversion"/>
  </si>
  <si>
    <t>0386818</t>
    <phoneticPr fontId="20" type="noConversion"/>
  </si>
  <si>
    <t>刘祥</t>
    <phoneticPr fontId="20" type="noConversion"/>
  </si>
  <si>
    <t>安徽公司董事长</t>
    <phoneticPr fontId="20" type="noConversion"/>
  </si>
  <si>
    <t>1705041</t>
    <phoneticPr fontId="20" type="noConversion"/>
  </si>
  <si>
    <t>2880975</t>
    <phoneticPr fontId="20" type="noConversion"/>
  </si>
  <si>
    <t>吉林公司董事长
兼黑龙江公司董事长</t>
    <phoneticPr fontId="20" type="noConversion"/>
  </si>
  <si>
    <t>0386730</t>
    <phoneticPr fontId="20" type="noConversion"/>
  </si>
  <si>
    <t>1、送欢迎水果A果配点心，请提前一天通风，除味，房间卧室及客厅准备空气净化器。
2、茶几摆放功夫茶具，紫砂壶，准备熟普洱茶，茶几、客厅圆几、卧室左右两侧、准备烟缸自带烟及防风打火机。
3、房间准备充足水。</t>
    <phoneticPr fontId="20" type="noConversion"/>
  </si>
  <si>
    <t>0030827</t>
    <phoneticPr fontId="20" type="noConversion"/>
  </si>
  <si>
    <t>薛有为</t>
    <phoneticPr fontId="20" type="noConversion"/>
  </si>
  <si>
    <t>云南公司董事长</t>
    <phoneticPr fontId="20" type="noConversion"/>
  </si>
  <si>
    <t>VB</t>
    <phoneticPr fontId="20" type="noConversion"/>
  </si>
  <si>
    <t>同一楼层紧邻朝湖景一侧，空气清新</t>
    <phoneticPr fontId="20" type="noConversion"/>
  </si>
  <si>
    <t>云南公司总经理</t>
    <phoneticPr fontId="20" type="noConversion"/>
  </si>
  <si>
    <t>0481511</t>
    <phoneticPr fontId="20" type="noConversion"/>
  </si>
  <si>
    <t>1575560</t>
    <phoneticPr fontId="20" type="noConversion"/>
  </si>
  <si>
    <t>高飞</t>
    <phoneticPr fontId="20" type="noConversion"/>
  </si>
  <si>
    <t>0476205</t>
    <phoneticPr fontId="20" type="noConversion"/>
  </si>
  <si>
    <t>1、房间别太干燥，海景高楼层，请提前一天通风，除味
2、茶几准备烟缸火柴。
3、房间准备充足水。
4、卧室摆放行李凳。
5、房间枕头别太软/2017/QD</t>
    <phoneticPr fontId="20" type="noConversion"/>
  </si>
  <si>
    <t>0478254</t>
    <phoneticPr fontId="20" type="noConversion"/>
  </si>
  <si>
    <t>1、早餐：白米粥配咸菜、酸奶、双面煎蛋、蔬菜（用水烫后加配料），
2、餐后需柠檬水
3、习惯用筷子；
4、喜欢喝金骏眉；
5、酒后喜欢喝蜂蜜柠檬水解酒（平日也需准备）；
6、睡前喝酸奶
7、不喜欢吃甜食
8、吃猕猴桃</t>
    <phoneticPr fontId="20" type="noConversion"/>
  </si>
  <si>
    <t xml:space="preserve">1、高楼层，住套房
2、配烟灰盅2个和打火机，迷你吧配六瓶恒大冰泉；
3、衣柜内需多配衣架，喜欢把带的衣物都挂起来，需准备挂烫机。
4、配茶具（备普洱、铁观音、西洋参茶）
5、喜欢喝金骏眉茶（入住前放3包在迷你吧台上）、放一套茶具在房间
6、喜欢抽蓝爱喜香烟；
7、鲜花喜欢百合花；
8、颈部不适，需放置护颈枕
9、喜欢睡副床头，只睡大枕头
10、送的热毛巾不能是冷的 </t>
    <phoneticPr fontId="20" type="noConversion"/>
  </si>
  <si>
    <t>0375374</t>
    <phoneticPr fontId="20" type="noConversion"/>
  </si>
  <si>
    <t>2878050</t>
    <phoneticPr fontId="20" type="noConversion"/>
  </si>
  <si>
    <t>2、喜欢喝可乐
3、喜欢吃薯条</t>
    <phoneticPr fontId="20" type="noConversion"/>
  </si>
  <si>
    <t>许智健</t>
    <phoneticPr fontId="20" type="noConversion"/>
  </si>
  <si>
    <t>0387040</t>
    <phoneticPr fontId="20" type="noConversion"/>
  </si>
  <si>
    <t>1、201/446/443豪华套及以上房型/ZC/2019
2、有老人，安排靠电梯的房间/ZC/2019
3、有饭后散步的习惯/ZC/2019</t>
    <phoneticPr fontId="20" type="noConversion"/>
  </si>
  <si>
    <t>王浩凛</t>
    <phoneticPr fontId="20" type="noConversion"/>
  </si>
  <si>
    <t>王忠明</t>
    <phoneticPr fontId="20" type="noConversion"/>
  </si>
  <si>
    <t>沈建英</t>
    <phoneticPr fontId="20" type="noConversion"/>
  </si>
  <si>
    <t>1、喜欢吃甜品/2019/WH</t>
    <phoneticPr fontId="20" type="noConversion"/>
  </si>
  <si>
    <t>2457711</t>
    <phoneticPr fontId="20" type="noConversion"/>
  </si>
  <si>
    <t>1、高楼层，不要转角房/2018/CQ
2、房间准备塑料拖鞋/2018/CQ</t>
    <phoneticPr fontId="20" type="noConversion"/>
  </si>
  <si>
    <t>张亮</t>
    <phoneticPr fontId="20" type="noConversion"/>
  </si>
  <si>
    <t>0284615</t>
    <phoneticPr fontId="20" type="noConversion"/>
  </si>
  <si>
    <t>0322760</t>
    <phoneticPr fontId="20" type="noConversion"/>
  </si>
  <si>
    <t>2882740</t>
  </si>
  <si>
    <t>0478298</t>
    <phoneticPr fontId="20" type="noConversion"/>
  </si>
  <si>
    <t>下属单位</t>
    <phoneticPr fontId="20" type="noConversion"/>
  </si>
  <si>
    <t>王强</t>
    <phoneticPr fontId="20" type="noConversion"/>
  </si>
  <si>
    <t>0387016（VB）1705161    0385599</t>
    <phoneticPr fontId="20" type="noConversion"/>
  </si>
  <si>
    <t>赵长龙</t>
    <phoneticPr fontId="20" type="noConversion"/>
  </si>
  <si>
    <t>0481898（VB) 1206398</t>
    <phoneticPr fontId="20" type="noConversion"/>
  </si>
  <si>
    <t>喜欢大床房
喜欢在园区散步
快速办理入住
房间多备几瓶恒大冰泉</t>
    <phoneticPr fontId="20" type="noConversion"/>
  </si>
  <si>
    <t>佛山金属董事长</t>
    <phoneticPr fontId="20" type="noConversion"/>
  </si>
  <si>
    <t>郑腾</t>
    <phoneticPr fontId="20" type="noConversion"/>
  </si>
  <si>
    <t>0589809</t>
    <phoneticPr fontId="20" type="noConversion"/>
  </si>
  <si>
    <t xml:space="preserve">1、园林集团董事长；
2、抽烟，偏好芙蓉王香烟；
3、两个小朋友（一男一女），约为2015、2017年出生；
4、陕西人，08届大学生
</t>
    <phoneticPr fontId="20" type="noConversion"/>
  </si>
  <si>
    <t>王亚军</t>
    <phoneticPr fontId="20" type="noConversion"/>
  </si>
  <si>
    <t>无烟房，备A果</t>
    <phoneticPr fontId="20" type="noConversion"/>
  </si>
  <si>
    <t>0386833</t>
    <phoneticPr fontId="20" type="noConversion"/>
  </si>
  <si>
    <t>教育管理公司董事长</t>
    <phoneticPr fontId="20" type="noConversion"/>
  </si>
  <si>
    <t>伍立群</t>
    <phoneticPr fontId="20" type="noConversion"/>
  </si>
  <si>
    <t>0386710</t>
    <phoneticPr fontId="20" type="noConversion"/>
  </si>
  <si>
    <t>严文穗</t>
    <phoneticPr fontId="20" type="noConversion"/>
  </si>
  <si>
    <t>2323950</t>
    <phoneticPr fontId="20" type="noConversion"/>
  </si>
  <si>
    <t>恒大嘉凯影院发展有限公司常务副总经理（主持工作）</t>
    <phoneticPr fontId="20" type="noConversion"/>
  </si>
  <si>
    <t>张超</t>
    <phoneticPr fontId="20" type="noConversion"/>
  </si>
  <si>
    <t>1335365</t>
    <phoneticPr fontId="20" type="noConversion"/>
  </si>
  <si>
    <t>高寒</t>
    <phoneticPr fontId="20" type="noConversion"/>
  </si>
  <si>
    <t>0299210</t>
    <phoneticPr fontId="20" type="noConversion"/>
  </si>
  <si>
    <t>喜欢套房</t>
    <phoneticPr fontId="20" type="noConversion"/>
  </si>
  <si>
    <t>黄立锋</t>
    <phoneticPr fontId="20" type="noConversion"/>
  </si>
  <si>
    <t>商业集团常务副总经理（主持工作）</t>
    <phoneticPr fontId="20" type="noConversion"/>
  </si>
  <si>
    <t>江梦</t>
    <phoneticPr fontId="20" type="noConversion"/>
  </si>
  <si>
    <t>苏鑫</t>
    <phoneticPr fontId="20" type="noConversion"/>
  </si>
  <si>
    <t>1、高楼层
2、连房
3、喜欢喝咖啡</t>
    <phoneticPr fontId="20" type="noConversion"/>
  </si>
  <si>
    <t>徐丽燕</t>
    <phoneticPr fontId="20" type="noConversion"/>
  </si>
  <si>
    <t>恒大旅游集团常务副总裁
恒大高科农业集团董事长兼总经理
恒大集团扶贫办公室主任</t>
    <phoneticPr fontId="20" type="noConversion"/>
  </si>
  <si>
    <t>孙云驰</t>
    <phoneticPr fontId="20" type="noConversion"/>
  </si>
  <si>
    <t>段胜利</t>
    <phoneticPr fontId="20" type="noConversion"/>
  </si>
  <si>
    <t xml:space="preserve">
小方巾喜欢对折后平铺于手盆前；
有洗衣习惯（通常放在毛巾篮内）；   江景大床，不喜欢离老板近的房间.</t>
    <phoneticPr fontId="20" type="noConversion"/>
  </si>
  <si>
    <t>章为党</t>
    <phoneticPr fontId="20" type="noConversion"/>
  </si>
  <si>
    <t>房间要配酸奶
提前开窗通风
需要开夜床
快速办理入住</t>
    <phoneticPr fontId="20" type="noConversion"/>
  </si>
  <si>
    <t>洪昌龙</t>
    <phoneticPr fontId="20" type="noConversion"/>
  </si>
  <si>
    <t xml:space="preserve">1.房间提前插卡取电，客厅大吊灯开启，空调提前开启，空气净化器提前开启，房间阳台门提前打开；
2.喜欢喝毛尖、龙井，房间要备一箱恒大冰泉，吧台上摆出十瓶恒大冰泉及咖啡壶，用于烧开水泡茶，每次清洁房间要补充，确保房间恒大冰泉充足；
3、房间客厅会客，需要准备雪茄枪、烟缸、白瓷盖杯；
4、有看电视的习惯
5、衣柜内备薄浴袍；
6、房间清洁时间可与其秘书沟通，询问秘书，一般在洪董外出时清洁；
7、洪董夫人经常一起到店，会使用浴缸，提前检查浴缸清洁及排水，浴盐是否充足；
8、其主卫生间面台右侧需多放一垃圾桶，洪太使用。
9、睡觉靠近卫生间一侧，夜床开在靠近卫生间一侧 
10、有泡澡的习惯，浴缸要保持干净 
11、喜欢喝龙井茶，提前备好功夫茶具，每日都会泡茶  
12、有线无线网络要保持畅通  
13、房间要备好一壶开水在保温壶内  
14、多加两个中华盖杯15、房间提前备好打火机和烟缸
</t>
    <phoneticPr fontId="20" type="noConversion"/>
  </si>
  <si>
    <t>1、需要准备SPA技师；
2、麻将机要提前试用检查；
3、房间杯具多备几套，因为经常会跟其公司高层打麻将喝茶；
4、喜欢钓鱼、打乒乓球；</t>
    <phoneticPr fontId="20" type="noConversion"/>
  </si>
  <si>
    <t>梁谦</t>
    <phoneticPr fontId="20" type="noConversion"/>
  </si>
  <si>
    <t>朱宇</t>
    <phoneticPr fontId="20" type="noConversion"/>
  </si>
  <si>
    <t>恒大旅游集团副总裁已离职</t>
    <phoneticPr fontId="20" type="noConversion"/>
  </si>
  <si>
    <t>郭胜利</t>
    <phoneticPr fontId="20" type="noConversion"/>
  </si>
  <si>
    <t>恒大旅游集团资金总监</t>
    <phoneticPr fontId="20" type="noConversion"/>
  </si>
  <si>
    <t>VB</t>
    <phoneticPr fontId="20" type="noConversion"/>
  </si>
  <si>
    <t>朱宇</t>
    <phoneticPr fontId="20" type="noConversion"/>
  </si>
  <si>
    <t>王小鹏</t>
    <phoneticPr fontId="20" type="noConversion"/>
  </si>
  <si>
    <t>VC</t>
  </si>
  <si>
    <t>恒大旅游集团副总裁</t>
    <phoneticPr fontId="20" type="noConversion"/>
  </si>
  <si>
    <t>VB</t>
    <phoneticPr fontId="20" type="noConversion"/>
  </si>
  <si>
    <t>恒大旅游集团总裁助理兼综合管理中心总经理</t>
    <phoneticPr fontId="20" type="noConversion"/>
  </si>
  <si>
    <t>恒大旅游集团董事长、健康集团副董事长</t>
    <phoneticPr fontId="20" type="noConversion"/>
  </si>
  <si>
    <t>恒大旅游集团总裁助理</t>
    <phoneticPr fontId="20" type="noConversion"/>
  </si>
  <si>
    <t>刘君宇</t>
    <phoneticPr fontId="20" type="noConversion"/>
  </si>
  <si>
    <t>VC</t>
    <phoneticPr fontId="20" type="noConversion"/>
  </si>
  <si>
    <t>VC</t>
    <phoneticPr fontId="20" type="noConversion"/>
  </si>
  <si>
    <t>恒大旅游集团副董事长
童世界建设集团总经理</t>
    <phoneticPr fontId="20" type="noConversion"/>
  </si>
  <si>
    <t>李春皓</t>
    <phoneticPr fontId="20" type="noConversion"/>
  </si>
  <si>
    <t>刘聪笑</t>
    <phoneticPr fontId="20" type="noConversion"/>
  </si>
  <si>
    <t>童世界建设集团总裁助理</t>
    <phoneticPr fontId="20" type="noConversion"/>
  </si>
  <si>
    <t>唐雅男</t>
    <phoneticPr fontId="20" type="noConversion"/>
  </si>
  <si>
    <t>VC</t>
    <phoneticPr fontId="20" type="noConversion"/>
  </si>
  <si>
    <t>何广长</t>
    <phoneticPr fontId="20" type="noConversion"/>
  </si>
  <si>
    <t>任俐</t>
    <phoneticPr fontId="28" type="noConversion"/>
  </si>
  <si>
    <t>时文芳</t>
    <phoneticPr fontId="20" type="noConversion"/>
  </si>
  <si>
    <t>黄庆辉</t>
    <phoneticPr fontId="20" type="noConversion"/>
  </si>
  <si>
    <t>VB</t>
    <phoneticPr fontId="20" type="noConversion"/>
  </si>
  <si>
    <t>汤济泽</t>
    <phoneticPr fontId="20" type="noConversion"/>
  </si>
  <si>
    <t>潘云淼</t>
    <phoneticPr fontId="20" type="noConversion"/>
  </si>
  <si>
    <t>1.喜欢高楼层
2.喜欢喝茶</t>
    <phoneticPr fontId="20" type="noConversion"/>
  </si>
  <si>
    <t>VB</t>
    <phoneticPr fontId="20" type="noConversion"/>
  </si>
  <si>
    <t>孙忠</t>
    <phoneticPr fontId="20" type="noConversion"/>
  </si>
  <si>
    <t>童世界建设集团副总裁</t>
    <phoneticPr fontId="20" type="noConversion"/>
  </si>
  <si>
    <t>李登海</t>
    <phoneticPr fontId="20" type="noConversion"/>
  </si>
  <si>
    <t>陈丹</t>
    <phoneticPr fontId="20" type="noConversion"/>
  </si>
  <si>
    <t>戴任飞</t>
    <phoneticPr fontId="20" type="noConversion"/>
  </si>
  <si>
    <t>恒大健康副总裁已离职</t>
    <phoneticPr fontId="20" type="noConversion"/>
  </si>
  <si>
    <t>杨剑</t>
    <phoneticPr fontId="20" type="noConversion"/>
  </si>
  <si>
    <t>已转至旅游集团任副总裁</t>
    <phoneticPr fontId="20" type="noConversion"/>
  </si>
  <si>
    <t>已转至童世界建设集团任副总裁</t>
    <phoneticPr fontId="20" type="noConversion"/>
  </si>
  <si>
    <t>档案号</t>
    <phoneticPr fontId="20" type="noConversion"/>
  </si>
  <si>
    <t>档案号</t>
    <phoneticPr fontId="20" type="noConversion"/>
  </si>
  <si>
    <t>恒大宝集团董事长</t>
    <phoneticPr fontId="20" type="noConversion"/>
  </si>
  <si>
    <t>史俊平</t>
    <phoneticPr fontId="20" type="noConversion"/>
  </si>
  <si>
    <t>0384849
1401241</t>
    <phoneticPr fontId="20" type="noConversion"/>
  </si>
  <si>
    <t>恒大宝集团总裁</t>
    <phoneticPr fontId="20" type="noConversion"/>
  </si>
  <si>
    <t>童明</t>
    <phoneticPr fontId="20" type="noConversion"/>
  </si>
  <si>
    <t>2887525 0293099</t>
    <phoneticPr fontId="20" type="noConversion"/>
  </si>
  <si>
    <t>肖恩</t>
    <phoneticPr fontId="20" type="noConversion"/>
  </si>
  <si>
    <t>1.爱喝普洱茶，提前备好功夫茶具  
2.有泡澡的习惯  
3.喜欢睡床右侧（靠卫生间一侧），夜床也需开在右侧   
4.有使用闹钟的习惯，要检查好闹钟  
5.准备好雪茄烟缸和雪茄剪，雪茄火机  
6.房间备好苏打水  
7.要做好控梯8、床尾凳上需放一个枕头（枕头是放内衣用的）；9、湿度在50%左右。10.同楼层1间标间（随行人员）</t>
    <phoneticPr fontId="20" type="noConversion"/>
  </si>
  <si>
    <t>温泉中心：甄选手法较好、形象气质佳的技师，做好客房服务的准备。</t>
    <phoneticPr fontId="20" type="noConversion"/>
  </si>
  <si>
    <t>2172376</t>
    <phoneticPr fontId="20" type="noConversion"/>
  </si>
  <si>
    <t>何妙玲</t>
    <phoneticPr fontId="20" type="noConversion"/>
  </si>
  <si>
    <t>鞠志明</t>
    <phoneticPr fontId="20" type="noConversion"/>
  </si>
  <si>
    <t>恒大新能源汽车集团副总裁</t>
    <phoneticPr fontId="20" type="noConversion"/>
  </si>
  <si>
    <t>恒大新能源汽车集团副总裁</t>
    <phoneticPr fontId="20" type="noConversion"/>
  </si>
  <si>
    <t>张龙</t>
    <phoneticPr fontId="20" type="noConversion"/>
  </si>
  <si>
    <t>恒大新能源汽车集团副总裁兼广东公司总经理</t>
    <phoneticPr fontId="20" type="noConversion"/>
  </si>
  <si>
    <t>刘浩</t>
    <phoneticPr fontId="20" type="noConversion"/>
  </si>
  <si>
    <t>李福奎</t>
    <phoneticPr fontId="20" type="noConversion"/>
  </si>
  <si>
    <t>韩笑然</t>
    <phoneticPr fontId="20" type="noConversion"/>
  </si>
  <si>
    <t>郭晓天</t>
    <phoneticPr fontId="20" type="noConversion"/>
  </si>
  <si>
    <t>恒大新能源汽车集团总裁助理兼综合管理中心总经理</t>
    <phoneticPr fontId="20" type="noConversion"/>
  </si>
  <si>
    <t>吉兴顺</t>
    <phoneticPr fontId="20" type="noConversion"/>
  </si>
  <si>
    <t>恒大新能源汽车集团总裁助理</t>
  </si>
  <si>
    <t xml:space="preserve">新能源汽车集团董事长
</t>
    <phoneticPr fontId="20" type="noConversion"/>
  </si>
  <si>
    <t>恒大新能源汽车集团总裁兼新能源科技集团董事长</t>
    <phoneticPr fontId="20" type="noConversion"/>
  </si>
  <si>
    <t>新能源科技集团副总裁</t>
  </si>
  <si>
    <t>李魁宏</t>
    <phoneticPr fontId="20" type="noConversion"/>
  </si>
  <si>
    <t>王毅</t>
    <phoneticPr fontId="20" type="noConversion"/>
  </si>
  <si>
    <t>邓靖</t>
    <phoneticPr fontId="20" type="noConversion"/>
  </si>
  <si>
    <t>郑主植</t>
    <phoneticPr fontId="20" type="noConversion"/>
  </si>
  <si>
    <t>花蕾</t>
    <phoneticPr fontId="20" type="noConversion"/>
  </si>
  <si>
    <t>新能源科技集团总裁</t>
    <phoneticPr fontId="20" type="noConversion"/>
  </si>
  <si>
    <t>李林林</t>
    <phoneticPr fontId="20" type="noConversion"/>
  </si>
  <si>
    <t>新能源汽车全球研究总院常务副总裁兼造型研究院院长</t>
    <phoneticPr fontId="20" type="noConversion"/>
  </si>
  <si>
    <t>潘翰翎</t>
    <phoneticPr fontId="20" type="noConversion"/>
  </si>
  <si>
    <t>0384347</t>
    <phoneticPr fontId="20" type="noConversion"/>
  </si>
  <si>
    <t>恒大新能源汽车集团副总裁</t>
    <phoneticPr fontId="20" type="noConversion"/>
  </si>
  <si>
    <t>2350308</t>
    <phoneticPr fontId="20" type="noConversion"/>
  </si>
  <si>
    <t>1.怕热，房间冷气要能制冷
2.入住准备雪茄枪和雪茄剪</t>
    <phoneticPr fontId="20" type="noConversion"/>
  </si>
  <si>
    <t>顾朝晖</t>
    <phoneticPr fontId="20" type="noConversion"/>
  </si>
  <si>
    <t>刘振</t>
    <phoneticPr fontId="20" type="noConversion"/>
  </si>
  <si>
    <t>2899058</t>
    <phoneticPr fontId="20" type="noConversion"/>
  </si>
  <si>
    <t>翁曼珊</t>
    <phoneticPr fontId="20" type="noConversion"/>
  </si>
  <si>
    <t>0386825</t>
    <phoneticPr fontId="20" type="noConversion"/>
  </si>
  <si>
    <t>1838425</t>
    <phoneticPr fontId="20" type="noConversion"/>
  </si>
  <si>
    <t>高景深</t>
    <phoneticPr fontId="20" type="noConversion"/>
  </si>
  <si>
    <t>2899119</t>
    <phoneticPr fontId="20" type="noConversion"/>
  </si>
  <si>
    <t>吕超</t>
  </si>
  <si>
    <t>祝涛</t>
  </si>
  <si>
    <t>动力科技集团常务副总裁已离职</t>
    <phoneticPr fontId="20" type="noConversion"/>
  </si>
  <si>
    <t>夏少波</t>
  </si>
  <si>
    <t>动力科技集团副总裁已离职</t>
    <phoneticPr fontId="20" type="noConversion"/>
  </si>
  <si>
    <t>动力科技集团副总裁已离职</t>
    <phoneticPr fontId="20" type="noConversion"/>
  </si>
  <si>
    <t>秦立永</t>
    <phoneticPr fontId="20" type="noConversion"/>
  </si>
  <si>
    <t>住副床头
不喜欢吃水果、夜床点心等零食
房间备烟缸，多备矿泉水，自带茶叶
马桶前方铺地巾</t>
    <phoneticPr fontId="20" type="noConversion"/>
  </si>
  <si>
    <t>档案号</t>
    <phoneticPr fontId="20" type="noConversion"/>
  </si>
  <si>
    <t>刘永灼</t>
    <phoneticPr fontId="20" type="noConversion"/>
  </si>
  <si>
    <t>1、入住开阳台门
2、有小孩一起入住要准备干果：葡萄干、开心果、腰果、杏仁等
3、加烟盅、火柴
4、备蜂蜜水                                                                                                             5、多配几瓶水</t>
    <phoneticPr fontId="20" type="noConversion"/>
  </si>
  <si>
    <t>1402337    0384115</t>
    <phoneticPr fontId="20" type="noConversion"/>
  </si>
  <si>
    <t>孙亮</t>
    <phoneticPr fontId="20" type="noConversion"/>
  </si>
  <si>
    <t>刘云</t>
    <phoneticPr fontId="20" type="noConversion"/>
  </si>
  <si>
    <t>彭建军</t>
  </si>
  <si>
    <t>黄向东</t>
  </si>
  <si>
    <t>新能源汽车全球研究总院总裁已离职</t>
    <phoneticPr fontId="20" type="noConversion"/>
  </si>
  <si>
    <t>新能源汽车全球研究总院常务副总裁兼整车研究院院长已离职</t>
    <phoneticPr fontId="20" type="noConversion"/>
  </si>
  <si>
    <t>方驰</t>
    <phoneticPr fontId="20" type="noConversion"/>
  </si>
  <si>
    <t>张翔</t>
    <phoneticPr fontId="20" type="noConversion"/>
  </si>
  <si>
    <t xml:space="preserve">喜欢吃车厘子,青提 </t>
    <phoneticPr fontId="20" type="noConversion"/>
  </si>
  <si>
    <t>1、喜欢打羽毛球3</t>
    <phoneticPr fontId="20" type="noConversion"/>
  </si>
  <si>
    <t>李国标</t>
    <phoneticPr fontId="20" type="noConversion"/>
  </si>
  <si>
    <t xml:space="preserve">
1587634</t>
    <phoneticPr fontId="20" type="noConversion"/>
  </si>
  <si>
    <t>戚自东</t>
    <phoneticPr fontId="20" type="noConversion"/>
  </si>
  <si>
    <t>1、喜欢吃提子、小番茄，抽烟、喝伊利脱脂纯牛奶
2、万宝龙传奇男士香水Legend星辰传奇
3、抽中华（5000）、芙蓉王的烟
4、有鼻炎
5、使用海飞丝洗发水、 欧莱雅控油祛痘洗面奶 、美涛定型啫喱水
6、房间放一个三用手机充电器在床头柜
7、长住房时，周末等通知打扫即可，通常不用打扫。</t>
    <phoneticPr fontId="20" type="noConversion"/>
  </si>
  <si>
    <t>1.不吃蒜
2.吃辣</t>
    <phoneticPr fontId="20" type="noConversion"/>
  </si>
  <si>
    <t>刘英</t>
    <phoneticPr fontId="20" type="noConversion"/>
  </si>
  <si>
    <t>1、抽烟（薄荷味555香烟），房间配备烟灰缸；
2、房间配荞麦枕，红茶，卷发棒，气垫梳
3、用苹果的电子产品（iPhone、mac电脑、airpod无线耳机）</t>
    <phoneticPr fontId="20" type="noConversion"/>
  </si>
  <si>
    <t>陈嘉维</t>
    <phoneticPr fontId="20" type="noConversion"/>
  </si>
  <si>
    <t>钱永华</t>
    <phoneticPr fontId="20" type="noConversion"/>
  </si>
  <si>
    <t>档案号</t>
    <phoneticPr fontId="20" type="noConversion"/>
  </si>
  <si>
    <t xml:space="preserve">
1.喜欢大床房
2.不喜欢被打扰 
3.开靠近阳台一侧的夜床
4.喝酒之后需要准备蜂蜜水</t>
    <phoneticPr fontId="20" type="noConversion"/>
  </si>
  <si>
    <t xml:space="preserve">1.水果一定要新鲜,吃橙子 小黄瓜 
2.不吃甜食 </t>
    <phoneticPr fontId="20" type="noConversion"/>
  </si>
  <si>
    <t>恒大人寿公司总经理</t>
    <phoneticPr fontId="20" type="noConversion"/>
  </si>
  <si>
    <t>梁栋</t>
    <phoneticPr fontId="20" type="noConversion"/>
  </si>
  <si>
    <t>VC</t>
    <phoneticPr fontId="20" type="noConversion"/>
  </si>
  <si>
    <t>花明</t>
    <phoneticPr fontId="20" type="noConversion"/>
  </si>
  <si>
    <t>李昊轩</t>
    <phoneticPr fontId="20" type="noConversion"/>
  </si>
  <si>
    <t>恒大保险经纪有限公司董事长</t>
    <phoneticPr fontId="20" type="noConversion"/>
  </si>
  <si>
    <t>高占民</t>
    <phoneticPr fontId="20" type="noConversion"/>
  </si>
  <si>
    <t>许家印</t>
    <phoneticPr fontId="20" type="noConversion"/>
  </si>
  <si>
    <t>陈敏</t>
    <phoneticPr fontId="20" type="noConversion"/>
  </si>
  <si>
    <t>2900942</t>
    <phoneticPr fontId="20" type="noConversion"/>
  </si>
  <si>
    <t>季昆</t>
    <phoneticPr fontId="20" type="noConversion"/>
  </si>
  <si>
    <t>1085111</t>
    <phoneticPr fontId="20" type="noConversion"/>
  </si>
  <si>
    <t>恒大集团副总裁</t>
    <phoneticPr fontId="20" type="noConversion"/>
  </si>
  <si>
    <t>2901005</t>
    <phoneticPr fontId="20" type="noConversion"/>
  </si>
  <si>
    <t>方家俊</t>
    <phoneticPr fontId="20" type="noConversion"/>
  </si>
  <si>
    <t>2901038</t>
    <phoneticPr fontId="20" type="noConversion"/>
  </si>
  <si>
    <t>恒大大方扶贫管理有限公司总经理</t>
    <phoneticPr fontId="20" type="noConversion"/>
  </si>
  <si>
    <t>VC</t>
    <phoneticPr fontId="20" type="noConversion"/>
  </si>
  <si>
    <t>0030837</t>
    <phoneticPr fontId="20" type="noConversion"/>
  </si>
  <si>
    <t>黄贤贵</t>
    <phoneticPr fontId="20" type="noConversion"/>
  </si>
  <si>
    <t>1339018</t>
    <phoneticPr fontId="20" type="noConversion"/>
  </si>
  <si>
    <t>0373295</t>
    <phoneticPr fontId="20" type="noConversion"/>
  </si>
  <si>
    <t>0030803</t>
    <phoneticPr fontId="20" type="noConversion"/>
  </si>
  <si>
    <t>0386890</t>
    <phoneticPr fontId="20" type="noConversion"/>
  </si>
  <si>
    <t>0386824</t>
    <phoneticPr fontId="20" type="noConversion"/>
  </si>
  <si>
    <t>0468787</t>
    <phoneticPr fontId="20" type="noConversion"/>
  </si>
  <si>
    <t>0481827</t>
    <phoneticPr fontId="20" type="noConversion"/>
  </si>
  <si>
    <t>邱火发</t>
    <phoneticPr fontId="20" type="noConversion"/>
  </si>
  <si>
    <t>喜欢高楼层/2018/QY</t>
    <phoneticPr fontId="20" type="noConversion"/>
  </si>
  <si>
    <t>潘大荣</t>
    <phoneticPr fontId="20" type="noConversion"/>
  </si>
  <si>
    <t>0386748
1407887
0384221</t>
    <phoneticPr fontId="20" type="noConversion"/>
  </si>
  <si>
    <t>0384568(VB)
1336753</t>
    <phoneticPr fontId="20" type="noConversion"/>
  </si>
  <si>
    <t>0030809</t>
    <phoneticPr fontId="20" type="noConversion"/>
  </si>
  <si>
    <t>0386900</t>
    <phoneticPr fontId="20" type="noConversion"/>
  </si>
  <si>
    <t>VC</t>
    <phoneticPr fontId="20" type="noConversion"/>
  </si>
  <si>
    <t>0384992</t>
    <phoneticPr fontId="20" type="noConversion"/>
  </si>
  <si>
    <t>0481954</t>
    <phoneticPr fontId="20" type="noConversion"/>
  </si>
  <si>
    <t>1、喜欢晨跑、散步</t>
    <phoneticPr fontId="20" type="noConversion"/>
  </si>
  <si>
    <t>1.水果喜欢吃青提、枇杷/2020.6/JT
2.小吃喜欢吃当地特色产品（金堂用小袋装青豆，彭山用豆腐干）/2020
3、喜欢坚果类小吃/2020.6/JT
4.喜欢喝益生菌</t>
    <phoneticPr fontId="20" type="noConversion"/>
  </si>
  <si>
    <t xml:space="preserve">饮食爱好羊汤、驴肉火烧、麻辣烫；
喜欢橙子；喜欢普洱茶
水果喜欢冷藏过的；
早餐一般要准备大碗小米粥、海南汤粉、凉拌粉、煎蛋、早餐肠、清 淡养生为主；早餐一般会要求提供送餐
西式菜品喜好：澳洲牛肉眼扒（配菜西蓝花、七分熟、单独配黑椒汁）；三文鱼扒（配德式烤土豆）；
中式菜品需要准备川湘菜
饮品：柠檬水、西柚汁（单独配冰块）
段总佩戴眼镜，眼睛会不舒服，时刻关注，准备纸巾或者眼镜布；
如果接待喝酒，提前准备蜂蜜水，酒后要准备牛肉面和清口小菜
喜欢抽雪茄，房间和餐厅都要准备雪茄设备
房间要准备干果、水果、柠檬水（相应杯具）
</t>
    <phoneticPr fontId="20" type="noConversion"/>
  </si>
  <si>
    <t xml:space="preserve">
饮食：
1.早餐：煎饼果子、白粥、包子、面
2.欢迎水果：1、爱吃青提
3.喜欢抽雪茄，餐厅要准备雪茄设备
4.餐后可能回去KTV，餐饮要提前准备好干果、小吃、红酒、洋酒、软饮料、恒大冰泉等，喜欢唱张学友的歌，喜欢跳舞
</t>
    <phoneticPr fontId="2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</si>
</sst>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_ \¥* #,##0.00_ ;_ \¥* \-#,##0.00_ ;_ \¥* &quot;-&quot;??_ ;_ @_ "/>
  </numFmts>
  <fonts count="31">
    <font>
      <sz val="11"/>
      <color theme="1"/>
      <name val="宋体"/>
      <charset val="134"/>
      <scheme val="minor"/>
    </font>
    <font>
      <b/>
      <sz val="16"/>
      <color theme="1"/>
      <name val="宋体"/>
      <family val="3"/>
      <charset val="134"/>
      <scheme val="minor"/>
    </font>
    <font>
      <b/>
      <sz val="12"/>
      <name val="宋体"/>
      <family val="3"/>
      <charset val="134"/>
    </font>
    <font>
      <b/>
      <sz val="12"/>
      <name val="仿宋"/>
      <family val="3"/>
      <charset val="134"/>
    </font>
    <font>
      <b/>
      <sz val="10"/>
      <color theme="1"/>
      <name val="宋体"/>
      <family val="3"/>
      <charset val="134"/>
      <scheme val="minor"/>
    </font>
    <font>
      <sz val="12"/>
      <name val="仿宋"/>
      <family val="3"/>
      <charset val="134"/>
    </font>
    <font>
      <sz val="10"/>
      <color theme="1"/>
      <name val="宋体"/>
      <family val="3"/>
      <charset val="134"/>
      <scheme val="minor"/>
    </font>
    <font>
      <b/>
      <sz val="10"/>
      <color theme="1"/>
      <name val="Calibri"/>
      <family val="2"/>
    </font>
    <font>
      <b/>
      <sz val="16"/>
      <name val="仿宋"/>
      <family val="3"/>
      <charset val="134"/>
    </font>
    <font>
      <b/>
      <sz val="11"/>
      <color theme="1"/>
      <name val="宋体"/>
      <family val="3"/>
      <charset val="134"/>
      <scheme val="minor"/>
    </font>
    <font>
      <sz val="11"/>
      <color indexed="8"/>
      <name val="宋体"/>
      <family val="3"/>
      <charset val="134"/>
    </font>
    <font>
      <sz val="12"/>
      <name val="宋体"/>
      <family val="3"/>
      <charset val="134"/>
    </font>
    <font>
      <sz val="10"/>
      <name val="Arial"/>
      <family val="2"/>
    </font>
    <font>
      <sz val="11"/>
      <color theme="1"/>
      <name val="宋体"/>
      <family val="3"/>
      <charset val="134"/>
      <scheme val="minor"/>
    </font>
    <font>
      <sz val="11"/>
      <color indexed="60"/>
      <name val="宋体"/>
      <family val="3"/>
      <charset val="134"/>
    </font>
    <font>
      <sz val="10"/>
      <name val="宋体"/>
      <family val="3"/>
      <charset val="134"/>
    </font>
    <font>
      <b/>
      <sz val="8"/>
      <color indexed="8"/>
      <name val="宋体"/>
      <family val="3"/>
      <charset val="134"/>
    </font>
    <font>
      <sz val="11"/>
      <color indexed="17"/>
      <name val="宋体"/>
      <family val="3"/>
      <charset val="134"/>
    </font>
    <font>
      <sz val="12"/>
      <color indexed="8"/>
      <name val="新細明體"/>
      <family val="1"/>
    </font>
    <font>
      <sz val="11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sz val="11"/>
      <color theme="1"/>
      <name val="仿宋"/>
      <family val="3"/>
      <charset val="134"/>
    </font>
    <font>
      <b/>
      <sz val="10"/>
      <color theme="1"/>
      <name val="仿宋"/>
      <family val="3"/>
      <charset val="134"/>
    </font>
    <font>
      <sz val="11"/>
      <color theme="1"/>
      <name val="仿宋"/>
      <family val="3"/>
      <charset val="134"/>
    </font>
    <font>
      <b/>
      <sz val="12"/>
      <color theme="1"/>
      <name val="仿宋"/>
      <family val="3"/>
      <charset val="134"/>
    </font>
    <font>
      <sz val="10.5"/>
      <color theme="1"/>
      <name val="宋体"/>
      <family val="3"/>
      <charset val="134"/>
    </font>
    <font>
      <b/>
      <sz val="11"/>
      <name val="仿宋"/>
      <family val="3"/>
      <charset val="134"/>
    </font>
    <font>
      <sz val="12"/>
      <color theme="1"/>
      <name val="仿宋"/>
      <family val="3"/>
      <charset val="134"/>
    </font>
    <font>
      <sz val="9"/>
      <name val="宋体"/>
      <family val="2"/>
      <charset val="134"/>
      <scheme val="minor"/>
    </font>
    <font>
      <b/>
      <sz val="10"/>
      <color theme="1"/>
      <name val="宋体"/>
      <family val="3"/>
      <charset val="134"/>
    </font>
    <font>
      <b/>
      <sz val="11"/>
      <name val="宋体"/>
      <family val="3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rgb="FFFFFF00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</borders>
  <cellStyleXfs count="50">
    <xf numFmtId="0" fontId="0" fillId="0" borderId="0">
      <alignment vertical="center"/>
    </xf>
    <xf numFmtId="0" fontId="11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2" fillId="0" borderId="0" applyNumberFormat="0" applyFill="0" applyBorder="0" applyAlignment="0" applyProtection="0">
      <alignment vertical="center"/>
    </xf>
    <xf numFmtId="0" fontId="14" fillId="3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1" fillId="0" borderId="0" applyProtection="0"/>
    <xf numFmtId="0" fontId="11" fillId="0" borderId="0">
      <alignment vertical="center"/>
    </xf>
    <xf numFmtId="0" fontId="11" fillId="0" borderId="0">
      <alignment vertical="center"/>
    </xf>
    <xf numFmtId="0" fontId="10" fillId="0" borderId="0">
      <alignment vertical="center"/>
    </xf>
    <xf numFmtId="0" fontId="12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1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1" fillId="0" borderId="0" applyProtection="0">
      <alignment vertical="center"/>
    </xf>
    <xf numFmtId="0" fontId="11" fillId="0" borderId="0">
      <alignment vertical="center"/>
    </xf>
    <xf numFmtId="0" fontId="15" fillId="0" borderId="0">
      <alignment vertical="center"/>
    </xf>
    <xf numFmtId="0" fontId="11" fillId="0" borderId="0" applyProtection="0">
      <alignment vertical="center"/>
    </xf>
    <xf numFmtId="0" fontId="19" fillId="0" borderId="0">
      <alignment vertical="center"/>
    </xf>
    <xf numFmtId="0" fontId="10" fillId="0" borderId="0">
      <alignment vertical="center"/>
    </xf>
    <xf numFmtId="0" fontId="16" fillId="0" borderId="1" applyFill="0" applyProtection="0">
      <alignment horizontal="center" vertical="center" wrapText="1"/>
    </xf>
    <xf numFmtId="0" fontId="11" fillId="0" borderId="0" applyNumberFormat="0" applyFill="0" applyBorder="0" applyAlignment="0" applyProtection="0">
      <alignment vertical="center"/>
    </xf>
    <xf numFmtId="0" fontId="10" fillId="0" borderId="0">
      <alignment vertical="center"/>
    </xf>
    <xf numFmtId="0" fontId="11" fillId="0" borderId="0" applyProtection="0">
      <alignment vertical="center"/>
    </xf>
    <xf numFmtId="0" fontId="10" fillId="0" borderId="0">
      <alignment vertical="center"/>
    </xf>
    <xf numFmtId="0" fontId="11" fillId="0" borderId="0">
      <alignment vertical="center"/>
    </xf>
    <xf numFmtId="0" fontId="11" fillId="0" borderId="0" applyNumberFormat="0" applyFill="0" applyBorder="0" applyAlignment="0" applyProtection="0">
      <alignment vertical="center"/>
    </xf>
    <xf numFmtId="0" fontId="11" fillId="0" borderId="0">
      <alignment vertical="center"/>
    </xf>
    <xf numFmtId="0" fontId="10" fillId="0" borderId="0">
      <alignment vertical="center"/>
    </xf>
    <xf numFmtId="0" fontId="11" fillId="0" borderId="0">
      <alignment vertical="center"/>
    </xf>
    <xf numFmtId="0" fontId="11" fillId="0" borderId="0">
      <alignment vertical="center"/>
    </xf>
    <xf numFmtId="0" fontId="11" fillId="0" borderId="0">
      <alignment vertical="center"/>
    </xf>
    <xf numFmtId="0" fontId="11" fillId="0" borderId="0" applyProtection="0">
      <alignment vertical="center"/>
    </xf>
    <xf numFmtId="0" fontId="11" fillId="0" borderId="0">
      <alignment vertical="center"/>
    </xf>
    <xf numFmtId="0" fontId="11" fillId="0" borderId="0" applyNumberFormat="0" applyFill="0" applyBorder="0" applyAlignment="0" applyProtection="0">
      <alignment vertical="center"/>
    </xf>
    <xf numFmtId="0" fontId="17" fillId="5" borderId="0" applyNumberFormat="0" applyBorder="0" applyAlignment="0" applyProtection="0">
      <alignment vertical="center"/>
    </xf>
    <xf numFmtId="176" fontId="10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8" fillId="0" borderId="0">
      <alignment vertical="center"/>
    </xf>
  </cellStyleXfs>
  <cellXfs count="110">
    <xf numFmtId="0" fontId="0" fillId="0" borderId="0" xfId="0">
      <alignment vertical="center"/>
    </xf>
    <xf numFmtId="0" fontId="2" fillId="0" borderId="1" xfId="0" applyFont="1" applyFill="1" applyBorder="1" applyAlignment="1">
      <alignment horizontal="center" vertical="center"/>
    </xf>
    <xf numFmtId="0" fontId="3" fillId="2" borderId="1" xfId="29" applyFont="1" applyFill="1" applyBorder="1" applyAlignment="1">
      <alignment horizontal="center" vertical="center" wrapText="1"/>
    </xf>
    <xf numFmtId="0" fontId="0" fillId="0" borderId="1" xfId="0" applyBorder="1">
      <alignment vertical="center"/>
    </xf>
    <xf numFmtId="0" fontId="4" fillId="2" borderId="1" xfId="0" applyFont="1" applyFill="1" applyBorder="1" applyAlignment="1">
      <alignment horizontal="left" vertical="center" wrapText="1"/>
    </xf>
    <xf numFmtId="0" fontId="3" fillId="2" borderId="1" xfId="29" applyFont="1" applyFill="1" applyBorder="1" applyAlignment="1">
      <alignment horizontal="center" vertical="center"/>
    </xf>
    <xf numFmtId="49" fontId="3" fillId="2" borderId="1" xfId="29" applyNumberFormat="1" applyFont="1" applyFill="1" applyBorder="1" applyAlignment="1">
      <alignment horizontal="center" vertical="center" wrapText="1"/>
    </xf>
    <xf numFmtId="0" fontId="3" fillId="2" borderId="1" xfId="29" applyNumberFormat="1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left" vertical="center" wrapText="1"/>
    </xf>
    <xf numFmtId="0" fontId="5" fillId="2" borderId="1" xfId="29" applyFont="1" applyFill="1" applyBorder="1" applyAlignment="1">
      <alignment horizontal="center" vertical="center"/>
    </xf>
    <xf numFmtId="0" fontId="6" fillId="0" borderId="0" xfId="0" applyFont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0" fontId="9" fillId="0" borderId="1" xfId="0" applyFont="1" applyBorder="1" applyAlignment="1">
      <alignment horizontal="center" vertical="center" wrapText="1"/>
    </xf>
    <xf numFmtId="0" fontId="3" fillId="2" borderId="6" xfId="29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left" vertical="top" wrapText="1"/>
    </xf>
    <xf numFmtId="0" fontId="19" fillId="2" borderId="0" xfId="29" applyFill="1" applyAlignment="1">
      <alignment horizontal="center" vertical="center"/>
    </xf>
    <xf numFmtId="0" fontId="19" fillId="2" borderId="0" xfId="29" applyFill="1">
      <alignment vertical="center"/>
    </xf>
    <xf numFmtId="49" fontId="19" fillId="2" borderId="0" xfId="29" applyNumberFormat="1" applyFill="1">
      <alignment vertical="center"/>
    </xf>
    <xf numFmtId="0" fontId="0" fillId="0" borderId="0" xfId="0" applyAlignment="1">
      <alignment horizontal="left" vertical="center" wrapText="1"/>
    </xf>
    <xf numFmtId="0" fontId="3" fillId="2" borderId="6" xfId="29" applyFont="1" applyFill="1" applyBorder="1" applyAlignment="1">
      <alignment horizontal="center" vertical="center" wrapText="1"/>
    </xf>
    <xf numFmtId="49" fontId="3" fillId="2" borderId="2" xfId="29" applyNumberFormat="1" applyFont="1" applyFill="1" applyBorder="1" applyAlignment="1">
      <alignment horizontal="center" vertical="center" wrapText="1"/>
    </xf>
    <xf numFmtId="0" fontId="3" fillId="2" borderId="1" xfId="29" applyFont="1" applyFill="1" applyBorder="1" applyAlignment="1">
      <alignment vertical="center" wrapText="1"/>
    </xf>
    <xf numFmtId="0" fontId="0" fillId="0" borderId="0" xfId="0" applyAlignment="1">
      <alignment horizontal="center" vertical="center"/>
    </xf>
    <xf numFmtId="0" fontId="19" fillId="2" borderId="1" xfId="29" applyFill="1" applyBorder="1">
      <alignment vertical="center"/>
    </xf>
    <xf numFmtId="49" fontId="19" fillId="2" borderId="1" xfId="29" applyNumberFormat="1" applyFill="1" applyBorder="1">
      <alignment vertical="center"/>
    </xf>
    <xf numFmtId="0" fontId="0" fillId="0" borderId="1" xfId="0" applyBorder="1" applyAlignment="1">
      <alignment horizontal="left" vertical="center" wrapText="1"/>
    </xf>
    <xf numFmtId="0" fontId="13" fillId="2" borderId="1" xfId="29" applyFont="1" applyFill="1" applyBorder="1">
      <alignment vertical="center"/>
    </xf>
    <xf numFmtId="0" fontId="21" fillId="0" borderId="1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left" vertical="center" wrapText="1"/>
    </xf>
    <xf numFmtId="0" fontId="23" fillId="2" borderId="1" xfId="29" applyFont="1" applyFill="1" applyBorder="1">
      <alignment vertical="center"/>
    </xf>
    <xf numFmtId="0" fontId="23" fillId="0" borderId="1" xfId="0" applyFont="1" applyBorder="1">
      <alignment vertical="center"/>
    </xf>
    <xf numFmtId="0" fontId="23" fillId="0" borderId="1" xfId="0" applyFont="1" applyBorder="1" applyAlignment="1">
      <alignment horizontal="left" vertical="center" wrapText="1"/>
    </xf>
    <xf numFmtId="49" fontId="24" fillId="6" borderId="1" xfId="29" applyNumberFormat="1" applyFont="1" applyFill="1" applyBorder="1" applyAlignment="1">
      <alignment horizontal="center" vertical="center" wrapText="1"/>
    </xf>
    <xf numFmtId="0" fontId="24" fillId="2" borderId="1" xfId="29" applyFont="1" applyFill="1" applyBorder="1" applyAlignment="1">
      <alignment horizontal="center" vertical="center" wrapText="1"/>
    </xf>
    <xf numFmtId="49" fontId="24" fillId="2" borderId="1" xfId="29" applyNumberFormat="1" applyFont="1" applyFill="1" applyBorder="1" applyAlignment="1">
      <alignment horizontal="center" vertical="center" wrapText="1"/>
    </xf>
    <xf numFmtId="49" fontId="3" fillId="6" borderId="1" xfId="29" applyNumberFormat="1" applyFont="1" applyFill="1" applyBorder="1" applyAlignment="1">
      <alignment horizontal="center" vertical="center" wrapText="1"/>
    </xf>
    <xf numFmtId="0" fontId="21" fillId="2" borderId="1" xfId="0" applyFont="1" applyFill="1" applyBorder="1" applyAlignment="1">
      <alignment horizontal="left" vertical="top" wrapText="1"/>
    </xf>
    <xf numFmtId="0" fontId="21" fillId="0" borderId="1" xfId="0" applyFont="1" applyBorder="1" applyAlignment="1">
      <alignment horizontal="left" vertical="center" wrapText="1"/>
    </xf>
    <xf numFmtId="0" fontId="3" fillId="6" borderId="1" xfId="29" applyNumberFormat="1" applyFont="1" applyFill="1" applyBorder="1" applyAlignment="1">
      <alignment horizontal="center" vertical="center" wrapText="1"/>
    </xf>
    <xf numFmtId="0" fontId="19" fillId="2" borderId="6" xfId="29" applyFill="1" applyBorder="1">
      <alignment vertical="center"/>
    </xf>
    <xf numFmtId="0" fontId="25" fillId="0" borderId="1" xfId="0" applyFont="1" applyBorder="1" applyAlignment="1">
      <alignment horizontal="justify" vertical="center"/>
    </xf>
    <xf numFmtId="0" fontId="3" fillId="4" borderId="1" xfId="29" applyFont="1" applyFill="1" applyBorder="1" applyAlignment="1">
      <alignment horizontal="center" vertical="center" wrapText="1"/>
    </xf>
    <xf numFmtId="0" fontId="22" fillId="0" borderId="1" xfId="0" applyFont="1" applyFill="1" applyBorder="1" applyAlignment="1">
      <alignment horizontal="left" vertical="center" wrapText="1"/>
    </xf>
    <xf numFmtId="0" fontId="22" fillId="0" borderId="2" xfId="0" applyFont="1" applyBorder="1" applyAlignment="1">
      <alignment horizontal="left" vertical="center" wrapText="1"/>
    </xf>
    <xf numFmtId="0" fontId="22" fillId="2" borderId="1" xfId="0" applyFont="1" applyFill="1" applyBorder="1" applyAlignment="1">
      <alignment horizontal="left" vertical="center" wrapText="1"/>
    </xf>
    <xf numFmtId="0" fontId="24" fillId="0" borderId="1" xfId="0" applyFont="1" applyFill="1" applyBorder="1" applyAlignment="1">
      <alignment horizontal="center" vertical="center"/>
    </xf>
    <xf numFmtId="0" fontId="24" fillId="0" borderId="3" xfId="0" applyFont="1" applyFill="1" applyBorder="1" applyAlignment="1">
      <alignment horizontal="center" vertical="center"/>
    </xf>
    <xf numFmtId="0" fontId="24" fillId="2" borderId="1" xfId="0" applyFont="1" applyFill="1" applyBorder="1" applyAlignment="1">
      <alignment horizontal="center" vertical="center"/>
    </xf>
    <xf numFmtId="0" fontId="24" fillId="2" borderId="1" xfId="0" applyFont="1" applyFill="1" applyBorder="1" applyAlignment="1">
      <alignment horizontal="center" vertical="center" wrapText="1"/>
    </xf>
    <xf numFmtId="0" fontId="4" fillId="0" borderId="9" xfId="0" applyFont="1" applyBorder="1" applyAlignment="1">
      <alignment horizontal="left" vertical="center" wrapText="1"/>
    </xf>
    <xf numFmtId="0" fontId="4" fillId="0" borderId="3" xfId="0" applyFont="1" applyBorder="1" applyAlignment="1">
      <alignment horizontal="left" vertical="center" wrapText="1"/>
    </xf>
    <xf numFmtId="0" fontId="0" fillId="0" borderId="3" xfId="0" applyBorder="1">
      <alignment vertical="center"/>
    </xf>
    <xf numFmtId="0" fontId="0" fillId="0" borderId="3" xfId="0" applyBorder="1" applyAlignment="1">
      <alignment horizontal="left" vertical="center" wrapText="1"/>
    </xf>
    <xf numFmtId="0" fontId="21" fillId="0" borderId="0" xfId="0" applyFont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 wrapText="1"/>
    </xf>
    <xf numFmtId="0" fontId="23" fillId="0" borderId="1" xfId="0" applyFont="1" applyBorder="1" applyAlignment="1">
      <alignment vertical="center" wrapText="1"/>
    </xf>
    <xf numFmtId="0" fontId="23" fillId="0" borderId="0" xfId="0" applyFont="1" applyAlignment="1">
      <alignment horizontal="left" vertical="center" wrapText="1"/>
    </xf>
    <xf numFmtId="0" fontId="23" fillId="0" borderId="0" xfId="0" applyFont="1">
      <alignment vertical="center"/>
    </xf>
    <xf numFmtId="0" fontId="21" fillId="0" borderId="1" xfId="0" applyFont="1" applyBorder="1" applyAlignment="1">
      <alignment vertical="center" wrapText="1"/>
    </xf>
    <xf numFmtId="0" fontId="21" fillId="0" borderId="1" xfId="0" applyFont="1" applyBorder="1">
      <alignment vertical="center"/>
    </xf>
    <xf numFmtId="0" fontId="26" fillId="2" borderId="1" xfId="29" applyNumberFormat="1" applyFont="1" applyFill="1" applyBorder="1" applyAlignment="1">
      <alignment horizontal="center" vertical="center" wrapText="1"/>
    </xf>
    <xf numFmtId="0" fontId="21" fillId="2" borderId="1" xfId="0" applyFont="1" applyFill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8" fillId="2" borderId="0" xfId="29" applyFont="1" applyFill="1" applyBorder="1" applyAlignment="1">
      <alignment horizontal="center" vertical="center"/>
    </xf>
    <xf numFmtId="0" fontId="3" fillId="4" borderId="1" xfId="29" applyFont="1" applyFill="1" applyBorder="1" applyAlignment="1">
      <alignment horizontal="center" vertical="center" wrapText="1"/>
    </xf>
    <xf numFmtId="0" fontId="24" fillId="0" borderId="0" xfId="0" applyFont="1" applyAlignment="1">
      <alignment horizontal="center" vertical="center"/>
    </xf>
    <xf numFmtId="0" fontId="24" fillId="0" borderId="3" xfId="0" applyFont="1" applyBorder="1" applyAlignment="1">
      <alignment horizontal="center" vertical="center" wrapText="1"/>
    </xf>
    <xf numFmtId="0" fontId="24" fillId="0" borderId="1" xfId="0" applyFont="1" applyBorder="1" applyAlignment="1">
      <alignment horizontal="center" vertical="center" wrapText="1"/>
    </xf>
    <xf numFmtId="0" fontId="27" fillId="0" borderId="0" xfId="0" applyFont="1">
      <alignment vertical="center"/>
    </xf>
    <xf numFmtId="0" fontId="9" fillId="0" borderId="0" xfId="0" applyFont="1" applyAlignment="1">
      <alignment horizontal="center" vertical="center"/>
    </xf>
    <xf numFmtId="0" fontId="21" fillId="0" borderId="0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24" fillId="2" borderId="2" xfId="0" applyFont="1" applyFill="1" applyBorder="1" applyAlignment="1">
      <alignment horizontal="center" vertical="center"/>
    </xf>
    <xf numFmtId="0" fontId="24" fillId="2" borderId="2" xfId="0" applyFont="1" applyFill="1" applyBorder="1" applyAlignment="1">
      <alignment horizontal="center" vertical="center" wrapText="1"/>
    </xf>
    <xf numFmtId="0" fontId="5" fillId="2" borderId="1" xfId="29" applyFont="1" applyFill="1" applyBorder="1" applyAlignment="1">
      <alignment horizontal="center" vertical="center" wrapText="1"/>
    </xf>
    <xf numFmtId="49" fontId="5" fillId="2" borderId="1" xfId="29" applyNumberFormat="1" applyFont="1" applyFill="1" applyBorder="1" applyAlignment="1">
      <alignment horizontal="center" vertical="center" wrapText="1"/>
    </xf>
    <xf numFmtId="0" fontId="6" fillId="0" borderId="1" xfId="29" applyFont="1" applyBorder="1" applyAlignment="1">
      <alignment horizontal="left" vertical="center" wrapText="1"/>
    </xf>
    <xf numFmtId="0" fontId="4" fillId="0" borderId="1" xfId="29" applyFont="1" applyBorder="1" applyAlignment="1">
      <alignment horizontal="left" vertical="center" wrapText="1"/>
    </xf>
    <xf numFmtId="0" fontId="19" fillId="0" borderId="0" xfId="29">
      <alignment vertical="center"/>
    </xf>
    <xf numFmtId="0" fontId="21" fillId="0" borderId="1" xfId="29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0" fontId="3" fillId="4" borderId="1" xfId="29" applyFont="1" applyFill="1" applyBorder="1" applyAlignment="1">
      <alignment horizontal="center" vertical="center" wrapText="1"/>
    </xf>
    <xf numFmtId="49" fontId="3" fillId="2" borderId="8" xfId="29" applyNumberFormat="1" applyFont="1" applyFill="1" applyBorder="1" applyAlignment="1">
      <alignment horizontal="center" vertical="center" wrapText="1"/>
    </xf>
    <xf numFmtId="0" fontId="23" fillId="0" borderId="8" xfId="0" applyFont="1" applyBorder="1" applyAlignment="1">
      <alignment horizontal="left" vertical="center" wrapText="1"/>
    </xf>
    <xf numFmtId="49" fontId="3" fillId="2" borderId="6" xfId="29" applyNumberFormat="1" applyFont="1" applyFill="1" applyBorder="1" applyAlignment="1">
      <alignment horizontal="center" vertical="center" wrapText="1"/>
    </xf>
    <xf numFmtId="0" fontId="21" fillId="2" borderId="1" xfId="0" applyFont="1" applyFill="1" applyBorder="1" applyAlignment="1">
      <alignment horizontal="center" vertical="center"/>
    </xf>
    <xf numFmtId="49" fontId="3" fillId="2" borderId="1" xfId="29" quotePrefix="1" applyNumberFormat="1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left" vertical="center" wrapText="1"/>
    </xf>
    <xf numFmtId="0" fontId="9" fillId="2" borderId="1" xfId="29" applyFont="1" applyFill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30" fillId="0" borderId="3" xfId="0" applyFont="1" applyBorder="1">
      <alignment vertical="center"/>
    </xf>
    <xf numFmtId="0" fontId="3" fillId="4" borderId="3" xfId="29" applyFont="1" applyFill="1" applyBorder="1" applyAlignment="1">
      <alignment horizontal="center" vertical="center" wrapText="1"/>
    </xf>
    <xf numFmtId="0" fontId="3" fillId="4" borderId="4" xfId="29" applyFont="1" applyFill="1" applyBorder="1" applyAlignment="1">
      <alignment horizontal="center" vertical="center" wrapText="1"/>
    </xf>
    <xf numFmtId="0" fontId="3" fillId="4" borderId="8" xfId="29" applyFont="1" applyFill="1" applyBorder="1" applyAlignment="1">
      <alignment horizontal="center" vertical="center" wrapText="1"/>
    </xf>
    <xf numFmtId="0" fontId="8" fillId="2" borderId="7" xfId="29" applyFont="1" applyFill="1" applyBorder="1" applyAlignment="1">
      <alignment horizontal="center" vertical="center"/>
    </xf>
    <xf numFmtId="0" fontId="8" fillId="2" borderId="10" xfId="29" applyFont="1" applyFill="1" applyBorder="1" applyAlignment="1">
      <alignment horizontal="center" vertical="center"/>
    </xf>
    <xf numFmtId="0" fontId="3" fillId="4" borderId="11" xfId="29" applyFont="1" applyFill="1" applyBorder="1" applyAlignment="1">
      <alignment horizontal="center" vertical="center" wrapText="1"/>
    </xf>
    <xf numFmtId="0" fontId="8" fillId="2" borderId="0" xfId="29" applyFont="1" applyFill="1" applyBorder="1" applyAlignment="1">
      <alignment horizontal="center" vertical="center"/>
    </xf>
    <xf numFmtId="0" fontId="3" fillId="4" borderId="5" xfId="29" applyFont="1" applyFill="1" applyBorder="1" applyAlignment="1">
      <alignment horizontal="center" vertical="center" wrapText="1"/>
    </xf>
    <xf numFmtId="0" fontId="3" fillId="4" borderId="1" xfId="29" applyFont="1" applyFill="1" applyBorder="1" applyAlignment="1">
      <alignment horizontal="center" vertical="center" wrapText="1"/>
    </xf>
    <xf numFmtId="0" fontId="8" fillId="2" borderId="3" xfId="29" applyFont="1" applyFill="1" applyBorder="1" applyAlignment="1">
      <alignment horizontal="center" vertical="center"/>
    </xf>
    <xf numFmtId="0" fontId="8" fillId="2" borderId="4" xfId="29" applyFont="1" applyFill="1" applyBorder="1" applyAlignment="1">
      <alignment horizontal="center" vertical="center"/>
    </xf>
    <xf numFmtId="0" fontId="8" fillId="2" borderId="5" xfId="29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</cellXfs>
  <cellStyles count="50">
    <cellStyle name="_ET_STYLE_NoName_00_" xfId="5"/>
    <cellStyle name="_ET_STYLE_NoName_00__Sheet2" xfId="12"/>
    <cellStyle name="_ET_STYLE_NoName_00__汇总版  12.26" xfId="7"/>
    <cellStyle name="Normal 2" xfId="8"/>
    <cellStyle name="差_RESULTS" xfId="6"/>
    <cellStyle name="常规" xfId="0" builtinId="0"/>
    <cellStyle name="常规 10" xfId="10"/>
    <cellStyle name="常规 10 2 2 2" xfId="13"/>
    <cellStyle name="常规 10 3 2 2" xfId="9"/>
    <cellStyle name="常规 10 3 2 2 2 2" xfId="1"/>
    <cellStyle name="常规 11" xfId="14"/>
    <cellStyle name="常规 11 3" xfId="15"/>
    <cellStyle name="常规 11_2011年11月需定薪人员情况汇总表00" xfId="16"/>
    <cellStyle name="常规 13" xfId="17"/>
    <cellStyle name="常规 13 2" xfId="2"/>
    <cellStyle name="常规 13 3" xfId="3"/>
    <cellStyle name="常规 14 4" xfId="18"/>
    <cellStyle name="常规 15" xfId="19"/>
    <cellStyle name="常规 16" xfId="20"/>
    <cellStyle name="常规 17" xfId="21"/>
    <cellStyle name="常规 19" xfId="23"/>
    <cellStyle name="常规 2" xfId="25"/>
    <cellStyle name="常规 2 11" xfId="26"/>
    <cellStyle name="常规 2 12" xfId="27"/>
    <cellStyle name="常规 2 2" xfId="28"/>
    <cellStyle name="常规 2 3" xfId="29"/>
    <cellStyle name="常规 2 4" xfId="30"/>
    <cellStyle name="常规 2 5" xfId="32"/>
    <cellStyle name="常规 2 7" xfId="33"/>
    <cellStyle name="常规 2_Sheet2_1" xfId="34"/>
    <cellStyle name="常规 22" xfId="22"/>
    <cellStyle name="常规 24" xfId="24"/>
    <cellStyle name="常规 29" xfId="35"/>
    <cellStyle name="常规 3" xfId="36"/>
    <cellStyle name="常规 3 2" xfId="37"/>
    <cellStyle name="常规 32" xfId="38"/>
    <cellStyle name="常规 4" xfId="39"/>
    <cellStyle name="常规 4 2 2" xfId="40"/>
    <cellStyle name="常规 4 2 2 2 2 3" xfId="41"/>
    <cellStyle name="常规 4 3" xfId="42"/>
    <cellStyle name="常规 4_Sheet2" xfId="43"/>
    <cellStyle name="常规 5" xfId="11"/>
    <cellStyle name="常规 6" xfId="4"/>
    <cellStyle name="常规 6 2" xfId="44"/>
    <cellStyle name="常规 65" xfId="45"/>
    <cellStyle name="好_RESULTS" xfId="46"/>
    <cellStyle name="货币 2" xfId="47"/>
    <cellStyle name="样式 1" xfId="48"/>
    <cellStyle name="样式00" xfId="31"/>
    <cellStyle name="一般_Sheet1" xfId="49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18" Type="http://schemas.openxmlformats.org/officeDocument/2006/relationships/image" Target="../media/image18.jpeg"/><Relationship Id="rId26" Type="http://schemas.openxmlformats.org/officeDocument/2006/relationships/image" Target="../media/image26.png"/><Relationship Id="rId3" Type="http://schemas.openxmlformats.org/officeDocument/2006/relationships/image" Target="../media/image3.jpeg"/><Relationship Id="rId21" Type="http://schemas.openxmlformats.org/officeDocument/2006/relationships/image" Target="../media/image21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png"/><Relationship Id="rId2" Type="http://schemas.openxmlformats.org/officeDocument/2006/relationships/image" Target="../media/image2.jp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23" Type="http://schemas.openxmlformats.org/officeDocument/2006/relationships/image" Target="../media/image23.jpe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8.jpeg"/><Relationship Id="rId2" Type="http://schemas.openxmlformats.org/officeDocument/2006/relationships/image" Target="../media/image107.png"/><Relationship Id="rId1" Type="http://schemas.openxmlformats.org/officeDocument/2006/relationships/image" Target="../media/image106.png"/><Relationship Id="rId5" Type="http://schemas.openxmlformats.org/officeDocument/2006/relationships/image" Target="../media/image110.png"/><Relationship Id="rId4" Type="http://schemas.openxmlformats.org/officeDocument/2006/relationships/image" Target="../media/image109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.jpg"/><Relationship Id="rId7" Type="http://schemas.openxmlformats.org/officeDocument/2006/relationships/image" Target="../media/image117.jpeg"/><Relationship Id="rId2" Type="http://schemas.openxmlformats.org/officeDocument/2006/relationships/image" Target="../media/image112.jpeg"/><Relationship Id="rId1" Type="http://schemas.openxmlformats.org/officeDocument/2006/relationships/image" Target="../media/image111.jpg"/><Relationship Id="rId6" Type="http://schemas.openxmlformats.org/officeDocument/2006/relationships/image" Target="../media/image116.png"/><Relationship Id="rId5" Type="http://schemas.openxmlformats.org/officeDocument/2006/relationships/image" Target="../media/image115.jpeg"/><Relationship Id="rId4" Type="http://schemas.openxmlformats.org/officeDocument/2006/relationships/image" Target="../media/image114.jp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9.jpg"/><Relationship Id="rId18" Type="http://schemas.openxmlformats.org/officeDocument/2006/relationships/image" Target="../media/image44.jpg"/><Relationship Id="rId26" Type="http://schemas.openxmlformats.org/officeDocument/2006/relationships/image" Target="../media/image52.jpg"/><Relationship Id="rId39" Type="http://schemas.openxmlformats.org/officeDocument/2006/relationships/image" Target="../media/image65.png"/><Relationship Id="rId21" Type="http://schemas.openxmlformats.org/officeDocument/2006/relationships/image" Target="../media/image47.jpeg"/><Relationship Id="rId34" Type="http://schemas.openxmlformats.org/officeDocument/2006/relationships/image" Target="../media/image60.jpg"/><Relationship Id="rId42" Type="http://schemas.openxmlformats.org/officeDocument/2006/relationships/image" Target="../media/image68.jpeg"/><Relationship Id="rId47" Type="http://schemas.openxmlformats.org/officeDocument/2006/relationships/image" Target="../media/image73.png"/><Relationship Id="rId7" Type="http://schemas.openxmlformats.org/officeDocument/2006/relationships/image" Target="../media/image33.jpg"/><Relationship Id="rId2" Type="http://schemas.openxmlformats.org/officeDocument/2006/relationships/image" Target="../media/image28.jpg"/><Relationship Id="rId16" Type="http://schemas.openxmlformats.org/officeDocument/2006/relationships/image" Target="../media/image42.jpeg"/><Relationship Id="rId29" Type="http://schemas.openxmlformats.org/officeDocument/2006/relationships/image" Target="../media/image55.png"/><Relationship Id="rId1" Type="http://schemas.openxmlformats.org/officeDocument/2006/relationships/image" Target="../media/image27.jpeg"/><Relationship Id="rId6" Type="http://schemas.openxmlformats.org/officeDocument/2006/relationships/image" Target="../media/image32.jpg"/><Relationship Id="rId11" Type="http://schemas.openxmlformats.org/officeDocument/2006/relationships/image" Target="../media/image37.jpeg"/><Relationship Id="rId24" Type="http://schemas.openxmlformats.org/officeDocument/2006/relationships/image" Target="../media/image50.jpg"/><Relationship Id="rId32" Type="http://schemas.openxmlformats.org/officeDocument/2006/relationships/image" Target="../media/image58.jpg"/><Relationship Id="rId37" Type="http://schemas.openxmlformats.org/officeDocument/2006/relationships/image" Target="../media/image63.jpg"/><Relationship Id="rId40" Type="http://schemas.openxmlformats.org/officeDocument/2006/relationships/image" Target="../media/image66.jpg"/><Relationship Id="rId45" Type="http://schemas.openxmlformats.org/officeDocument/2006/relationships/image" Target="../media/image71.jpeg"/><Relationship Id="rId5" Type="http://schemas.openxmlformats.org/officeDocument/2006/relationships/image" Target="../media/image31.png"/><Relationship Id="rId15" Type="http://schemas.openxmlformats.org/officeDocument/2006/relationships/image" Target="../media/image41.jpeg"/><Relationship Id="rId23" Type="http://schemas.openxmlformats.org/officeDocument/2006/relationships/image" Target="../media/image49.jpg"/><Relationship Id="rId28" Type="http://schemas.openxmlformats.org/officeDocument/2006/relationships/image" Target="../media/image54.jpg"/><Relationship Id="rId36" Type="http://schemas.openxmlformats.org/officeDocument/2006/relationships/image" Target="../media/image62.jpeg"/><Relationship Id="rId10" Type="http://schemas.openxmlformats.org/officeDocument/2006/relationships/image" Target="../media/image36.jpeg"/><Relationship Id="rId19" Type="http://schemas.openxmlformats.org/officeDocument/2006/relationships/image" Target="../media/image45.jpeg"/><Relationship Id="rId31" Type="http://schemas.openxmlformats.org/officeDocument/2006/relationships/image" Target="../media/image57.jpg"/><Relationship Id="rId44" Type="http://schemas.openxmlformats.org/officeDocument/2006/relationships/image" Target="../media/image70.jpg"/><Relationship Id="rId4" Type="http://schemas.openxmlformats.org/officeDocument/2006/relationships/image" Target="../media/image30.jpg"/><Relationship Id="rId9" Type="http://schemas.openxmlformats.org/officeDocument/2006/relationships/image" Target="../media/image35.jpeg"/><Relationship Id="rId14" Type="http://schemas.openxmlformats.org/officeDocument/2006/relationships/image" Target="../media/image40.jpg"/><Relationship Id="rId22" Type="http://schemas.openxmlformats.org/officeDocument/2006/relationships/image" Target="../media/image48.jpg"/><Relationship Id="rId27" Type="http://schemas.openxmlformats.org/officeDocument/2006/relationships/image" Target="../media/image53.jpeg"/><Relationship Id="rId30" Type="http://schemas.openxmlformats.org/officeDocument/2006/relationships/image" Target="../media/image56.jpg"/><Relationship Id="rId35" Type="http://schemas.openxmlformats.org/officeDocument/2006/relationships/image" Target="../media/image61.png"/><Relationship Id="rId43" Type="http://schemas.openxmlformats.org/officeDocument/2006/relationships/image" Target="../media/image69.jpeg"/><Relationship Id="rId8" Type="http://schemas.openxmlformats.org/officeDocument/2006/relationships/image" Target="../media/image34.jpeg"/><Relationship Id="rId3" Type="http://schemas.openxmlformats.org/officeDocument/2006/relationships/image" Target="../media/image29.jpg"/><Relationship Id="rId12" Type="http://schemas.openxmlformats.org/officeDocument/2006/relationships/image" Target="../media/image38.jpeg"/><Relationship Id="rId17" Type="http://schemas.openxmlformats.org/officeDocument/2006/relationships/image" Target="../media/image43.jpeg"/><Relationship Id="rId25" Type="http://schemas.openxmlformats.org/officeDocument/2006/relationships/image" Target="../media/image51.jpg"/><Relationship Id="rId33" Type="http://schemas.openxmlformats.org/officeDocument/2006/relationships/image" Target="../media/image59.jpg"/><Relationship Id="rId38" Type="http://schemas.openxmlformats.org/officeDocument/2006/relationships/image" Target="../media/image64.jpg"/><Relationship Id="rId46" Type="http://schemas.openxmlformats.org/officeDocument/2006/relationships/image" Target="../media/image72.jpeg"/><Relationship Id="rId20" Type="http://schemas.openxmlformats.org/officeDocument/2006/relationships/image" Target="../media/image46.jpg"/><Relationship Id="rId41" Type="http://schemas.openxmlformats.org/officeDocument/2006/relationships/image" Target="../media/image67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jpeg"/><Relationship Id="rId3" Type="http://schemas.openxmlformats.org/officeDocument/2006/relationships/image" Target="../media/image76.jpg"/><Relationship Id="rId7" Type="http://schemas.openxmlformats.org/officeDocument/2006/relationships/image" Target="../media/image80.png"/><Relationship Id="rId2" Type="http://schemas.openxmlformats.org/officeDocument/2006/relationships/image" Target="../media/image75.jpg"/><Relationship Id="rId1" Type="http://schemas.openxmlformats.org/officeDocument/2006/relationships/image" Target="../media/image74.jpg"/><Relationship Id="rId6" Type="http://schemas.openxmlformats.org/officeDocument/2006/relationships/image" Target="../media/image79.jpeg"/><Relationship Id="rId5" Type="http://schemas.openxmlformats.org/officeDocument/2006/relationships/image" Target="../media/image78.jpeg"/><Relationship Id="rId10" Type="http://schemas.openxmlformats.org/officeDocument/2006/relationships/image" Target="../media/image83.png"/><Relationship Id="rId4" Type="http://schemas.openxmlformats.org/officeDocument/2006/relationships/image" Target="../media/image77.jpg"/><Relationship Id="rId9" Type="http://schemas.openxmlformats.org/officeDocument/2006/relationships/image" Target="../media/image82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jpg"/><Relationship Id="rId2" Type="http://schemas.openxmlformats.org/officeDocument/2006/relationships/image" Target="../media/image86.png"/><Relationship Id="rId1" Type="http://schemas.openxmlformats.org/officeDocument/2006/relationships/image" Target="../media/image85.jp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png"/><Relationship Id="rId3" Type="http://schemas.openxmlformats.org/officeDocument/2006/relationships/image" Target="../media/image90.jpg"/><Relationship Id="rId7" Type="http://schemas.openxmlformats.org/officeDocument/2006/relationships/image" Target="../media/image94.png"/><Relationship Id="rId2" Type="http://schemas.openxmlformats.org/officeDocument/2006/relationships/image" Target="../media/image89.jpg"/><Relationship Id="rId1" Type="http://schemas.openxmlformats.org/officeDocument/2006/relationships/image" Target="../media/image88.jpg"/><Relationship Id="rId6" Type="http://schemas.openxmlformats.org/officeDocument/2006/relationships/image" Target="../media/image93.png"/><Relationship Id="rId5" Type="http://schemas.openxmlformats.org/officeDocument/2006/relationships/image" Target="../media/image92.png"/><Relationship Id="rId4" Type="http://schemas.openxmlformats.org/officeDocument/2006/relationships/image" Target="../media/image9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7.jpg"/><Relationship Id="rId1" Type="http://schemas.openxmlformats.org/officeDocument/2006/relationships/image" Target="../media/image96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9.jpeg"/><Relationship Id="rId1" Type="http://schemas.openxmlformats.org/officeDocument/2006/relationships/image" Target="../media/image9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.jpeg"/><Relationship Id="rId2" Type="http://schemas.openxmlformats.org/officeDocument/2006/relationships/image" Target="../media/image101.jpeg"/><Relationship Id="rId1" Type="http://schemas.openxmlformats.org/officeDocument/2006/relationships/image" Target="../media/image100.jpeg"/><Relationship Id="rId6" Type="http://schemas.openxmlformats.org/officeDocument/2006/relationships/image" Target="../media/image105.jpeg"/><Relationship Id="rId5" Type="http://schemas.openxmlformats.org/officeDocument/2006/relationships/image" Target="../media/image104.jpeg"/><Relationship Id="rId4" Type="http://schemas.openxmlformats.org/officeDocument/2006/relationships/image" Target="../media/image10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94615</xdr:colOff>
      <xdr:row>3</xdr:row>
      <xdr:rowOff>105833</xdr:rowOff>
    </xdr:from>
    <xdr:to>
      <xdr:col>2</xdr:col>
      <xdr:colOff>2164715</xdr:colOff>
      <xdr:row>3</xdr:row>
      <xdr:rowOff>2737908</xdr:rowOff>
    </xdr:to>
    <xdr:pic>
      <xdr:nvPicPr>
        <xdr:cNvPr id="2" name="图片 1" descr="41c48098-e83b-47bb-871f-3e302f05f9ad.jpg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3865" y="1143000"/>
          <a:ext cx="2070100" cy="2632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128122</xdr:colOff>
      <xdr:row>4</xdr:row>
      <xdr:rowOff>49741</xdr:rowOff>
    </xdr:from>
    <xdr:to>
      <xdr:col>2</xdr:col>
      <xdr:colOff>2125493</xdr:colOff>
      <xdr:row>4</xdr:row>
      <xdr:rowOff>2693881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372" y="3902074"/>
          <a:ext cx="1997371" cy="2644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409575</xdr:colOff>
      <xdr:row>7</xdr:row>
      <xdr:rowOff>114300</xdr:rowOff>
    </xdr:from>
    <xdr:to>
      <xdr:col>2</xdr:col>
      <xdr:colOff>1781175</xdr:colOff>
      <xdr:row>7</xdr:row>
      <xdr:rowOff>1991995</xdr:rowOff>
    </xdr:to>
    <xdr:pic>
      <xdr:nvPicPr>
        <xdr:cNvPr id="4" name="图片 3" descr="1304c36c-df4b-4eb0-8365-921bfdf93a66.jpg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675" y="13096875"/>
          <a:ext cx="1371600" cy="1877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762000</xdr:colOff>
      <xdr:row>29</xdr:row>
      <xdr:rowOff>76200</xdr:rowOff>
    </xdr:from>
    <xdr:to>
      <xdr:col>2</xdr:col>
      <xdr:colOff>1523905</xdr:colOff>
      <xdr:row>29</xdr:row>
      <xdr:rowOff>885724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81100" y="16725900"/>
          <a:ext cx="761905" cy="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714375</xdr:colOff>
      <xdr:row>32</xdr:row>
      <xdr:rowOff>47625</xdr:rowOff>
    </xdr:from>
    <xdr:to>
      <xdr:col>2</xdr:col>
      <xdr:colOff>1495327</xdr:colOff>
      <xdr:row>32</xdr:row>
      <xdr:rowOff>838101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xmlns="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33475" y="18373725"/>
          <a:ext cx="780952" cy="7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33</xdr:row>
      <xdr:rowOff>47625</xdr:rowOff>
    </xdr:from>
    <xdr:to>
      <xdr:col>2</xdr:col>
      <xdr:colOff>1533414</xdr:colOff>
      <xdr:row>33</xdr:row>
      <xdr:rowOff>876196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xmlns="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66800" y="19240500"/>
          <a:ext cx="885714" cy="8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</xdr:row>
      <xdr:rowOff>57150</xdr:rowOff>
    </xdr:from>
    <xdr:to>
      <xdr:col>2</xdr:col>
      <xdr:colOff>1943100</xdr:colOff>
      <xdr:row>6</xdr:row>
      <xdr:rowOff>2253343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xmlns="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" y="10734675"/>
          <a:ext cx="1657350" cy="2196193"/>
        </a:xfrm>
        <a:prstGeom prst="rect">
          <a:avLst/>
        </a:prstGeom>
      </xdr:spPr>
    </xdr:pic>
    <xdr:clientData/>
  </xdr:twoCellAnchor>
  <xdr:twoCellAnchor editAs="oneCell">
    <xdr:from>
      <xdr:col>2</xdr:col>
      <xdr:colOff>426664</xdr:colOff>
      <xdr:row>9</xdr:row>
      <xdr:rowOff>38099</xdr:rowOff>
    </xdr:from>
    <xdr:to>
      <xdr:col>2</xdr:col>
      <xdr:colOff>1790700</xdr:colOff>
      <xdr:row>9</xdr:row>
      <xdr:rowOff>1893188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xmlns="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764" y="17068799"/>
          <a:ext cx="1364036" cy="1855089"/>
        </a:xfrm>
        <a:prstGeom prst="rect">
          <a:avLst/>
        </a:prstGeom>
      </xdr:spPr>
    </xdr:pic>
    <xdr:clientData/>
  </xdr:twoCellAnchor>
  <xdr:twoCellAnchor editAs="oneCell">
    <xdr:from>
      <xdr:col>2</xdr:col>
      <xdr:colOff>400049</xdr:colOff>
      <xdr:row>10</xdr:row>
      <xdr:rowOff>54062</xdr:rowOff>
    </xdr:from>
    <xdr:to>
      <xdr:col>2</xdr:col>
      <xdr:colOff>1781175</xdr:colOff>
      <xdr:row>10</xdr:row>
      <xdr:rowOff>1804785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xmlns="" id="{00000000-0008-0000-00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83" r="29153" b="8784"/>
        <a:stretch/>
      </xdr:blipFill>
      <xdr:spPr>
        <a:xfrm>
          <a:off x="819149" y="19065962"/>
          <a:ext cx="1381126" cy="1750723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13</xdr:row>
      <xdr:rowOff>47624</xdr:rowOff>
    </xdr:from>
    <xdr:to>
      <xdr:col>2</xdr:col>
      <xdr:colOff>1668439</xdr:colOff>
      <xdr:row>13</xdr:row>
      <xdr:rowOff>1390649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xmlns="" id="{00000000-0008-0000-00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5" t="3491" r="35481" b="38035"/>
        <a:stretch/>
      </xdr:blipFill>
      <xdr:spPr>
        <a:xfrm>
          <a:off x="904875" y="22983824"/>
          <a:ext cx="1182664" cy="13430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</xdr:row>
      <xdr:rowOff>85726</xdr:rowOff>
    </xdr:from>
    <xdr:to>
      <xdr:col>2</xdr:col>
      <xdr:colOff>1638300</xdr:colOff>
      <xdr:row>11</xdr:row>
      <xdr:rowOff>1659308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xmlns="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" y="22621876"/>
          <a:ext cx="1143000" cy="1573582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14</xdr:row>
      <xdr:rowOff>47625</xdr:rowOff>
    </xdr:from>
    <xdr:to>
      <xdr:col>2</xdr:col>
      <xdr:colOff>1628775</xdr:colOff>
      <xdr:row>14</xdr:row>
      <xdr:rowOff>1450693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xmlns="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825" y="25736550"/>
          <a:ext cx="1162050" cy="1403068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18</xdr:row>
      <xdr:rowOff>57150</xdr:rowOff>
    </xdr:from>
    <xdr:to>
      <xdr:col>2</xdr:col>
      <xdr:colOff>1685925</xdr:colOff>
      <xdr:row>18</xdr:row>
      <xdr:rowOff>1700639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xmlns="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28289250"/>
          <a:ext cx="1209675" cy="1643489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15</xdr:row>
      <xdr:rowOff>76200</xdr:rowOff>
    </xdr:from>
    <xdr:to>
      <xdr:col>2</xdr:col>
      <xdr:colOff>1587954</xdr:colOff>
      <xdr:row>15</xdr:row>
      <xdr:rowOff>1121229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xmlns="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5" y="27308175"/>
          <a:ext cx="1045029" cy="1045029"/>
        </a:xfrm>
        <a:prstGeom prst="rect">
          <a:avLst/>
        </a:prstGeom>
      </xdr:spPr>
    </xdr:pic>
    <xdr:clientData/>
  </xdr:twoCellAnchor>
  <xdr:oneCellAnchor>
    <xdr:from>
      <xdr:col>2</xdr:col>
      <xdr:colOff>428625</xdr:colOff>
      <xdr:row>16</xdr:row>
      <xdr:rowOff>104776</xdr:rowOff>
    </xdr:from>
    <xdr:ext cx="1171575" cy="1283918"/>
    <xdr:pic>
      <xdr:nvPicPr>
        <xdr:cNvPr id="19" name="图片 18">
          <a:extLst>
            <a:ext uri="{FF2B5EF4-FFF2-40B4-BE49-F238E27FC236}">
              <a16:creationId xmlns:a16="http://schemas.microsoft.com/office/drawing/2014/main" xmlns="" id="{00000000-0008-0000-00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150" r="24100"/>
        <a:stretch/>
      </xdr:blipFill>
      <xdr:spPr>
        <a:xfrm>
          <a:off x="847725" y="28565476"/>
          <a:ext cx="1171575" cy="1283918"/>
        </a:xfrm>
        <a:prstGeom prst="rect">
          <a:avLst/>
        </a:prstGeom>
      </xdr:spPr>
    </xdr:pic>
    <xdr:clientData/>
  </xdr:oneCellAnchor>
  <xdr:twoCellAnchor editAs="oneCell">
    <xdr:from>
      <xdr:col>2</xdr:col>
      <xdr:colOff>438151</xdr:colOff>
      <xdr:row>19</xdr:row>
      <xdr:rowOff>66676</xdr:rowOff>
    </xdr:from>
    <xdr:to>
      <xdr:col>2</xdr:col>
      <xdr:colOff>1743075</xdr:colOff>
      <xdr:row>19</xdr:row>
      <xdr:rowOff>1643310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xmlns="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1" y="32118301"/>
          <a:ext cx="1304924" cy="1576634"/>
        </a:xfrm>
        <a:prstGeom prst="rect">
          <a:avLst/>
        </a:prstGeom>
      </xdr:spPr>
    </xdr:pic>
    <xdr:clientData/>
  </xdr:twoCellAnchor>
  <xdr:twoCellAnchor editAs="oneCell">
    <xdr:from>
      <xdr:col>2</xdr:col>
      <xdr:colOff>502444</xdr:colOff>
      <xdr:row>21</xdr:row>
      <xdr:rowOff>28574</xdr:rowOff>
    </xdr:from>
    <xdr:to>
      <xdr:col>2</xdr:col>
      <xdr:colOff>1624013</xdr:colOff>
      <xdr:row>21</xdr:row>
      <xdr:rowOff>1523999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xmlns="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544" y="33804224"/>
          <a:ext cx="1121569" cy="1495425"/>
        </a:xfrm>
        <a:prstGeom prst="rect">
          <a:avLst/>
        </a:prstGeom>
      </xdr:spPr>
    </xdr:pic>
    <xdr:clientData/>
  </xdr:twoCellAnchor>
  <xdr:oneCellAnchor>
    <xdr:from>
      <xdr:col>2</xdr:col>
      <xdr:colOff>560917</xdr:colOff>
      <xdr:row>22</xdr:row>
      <xdr:rowOff>74083</xdr:rowOff>
    </xdr:from>
    <xdr:ext cx="1171575" cy="1379547"/>
    <xdr:pic>
      <xdr:nvPicPr>
        <xdr:cNvPr id="25" name="图片 24">
          <a:extLst>
            <a:ext uri="{FF2B5EF4-FFF2-40B4-BE49-F238E27FC236}">
              <a16:creationId xmlns:a16="http://schemas.microsoft.com/office/drawing/2014/main" xmlns="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0167" y="33940750"/>
          <a:ext cx="1171575" cy="1379547"/>
        </a:xfrm>
        <a:prstGeom prst="rect">
          <a:avLst/>
        </a:prstGeom>
      </xdr:spPr>
    </xdr:pic>
    <xdr:clientData/>
  </xdr:oneCellAnchor>
  <xdr:twoCellAnchor editAs="oneCell">
    <xdr:from>
      <xdr:col>2</xdr:col>
      <xdr:colOff>381000</xdr:colOff>
      <xdr:row>20</xdr:row>
      <xdr:rowOff>52916</xdr:rowOff>
    </xdr:from>
    <xdr:to>
      <xdr:col>2</xdr:col>
      <xdr:colOff>1905000</xdr:colOff>
      <xdr:row>20</xdr:row>
      <xdr:rowOff>2069286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xmlns="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0" y="32363833"/>
          <a:ext cx="1524000" cy="2016370"/>
        </a:xfrm>
        <a:prstGeom prst="rect">
          <a:avLst/>
        </a:prstGeom>
      </xdr:spPr>
    </xdr:pic>
    <xdr:clientData/>
  </xdr:twoCellAnchor>
  <xdr:oneCellAnchor>
    <xdr:from>
      <xdr:col>2</xdr:col>
      <xdr:colOff>521697</xdr:colOff>
      <xdr:row>8</xdr:row>
      <xdr:rowOff>67855</xdr:rowOff>
    </xdr:from>
    <xdr:ext cx="1165411" cy="1435603"/>
    <xdr:pic>
      <xdr:nvPicPr>
        <xdr:cNvPr id="27" name="图片 26">
          <a:extLst>
            <a:ext uri="{FF2B5EF4-FFF2-40B4-BE49-F238E27FC236}">
              <a16:creationId xmlns:a16="http://schemas.microsoft.com/office/drawing/2014/main" xmlns="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0947" y="13995522"/>
          <a:ext cx="1165411" cy="1435603"/>
        </a:xfrm>
        <a:prstGeom prst="rect">
          <a:avLst/>
        </a:prstGeom>
      </xdr:spPr>
    </xdr:pic>
    <xdr:clientData/>
  </xdr:oneCellAnchor>
  <xdr:oneCellAnchor>
    <xdr:from>
      <xdr:col>2</xdr:col>
      <xdr:colOff>485775</xdr:colOff>
      <xdr:row>12</xdr:row>
      <xdr:rowOff>25782</xdr:rowOff>
    </xdr:from>
    <xdr:ext cx="1085850" cy="1289957"/>
    <xdr:pic>
      <xdr:nvPicPr>
        <xdr:cNvPr id="28" name="图片 27">
          <a:extLst>
            <a:ext uri="{FF2B5EF4-FFF2-40B4-BE49-F238E27FC236}">
              <a16:creationId xmlns:a16="http://schemas.microsoft.com/office/drawing/2014/main" xmlns="" id="{00000000-0008-0000-00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037" r="28213" b="23712"/>
        <a:stretch/>
      </xdr:blipFill>
      <xdr:spPr>
        <a:xfrm>
          <a:off x="2076450" y="27981657"/>
          <a:ext cx="1085850" cy="1289957"/>
        </a:xfrm>
        <a:prstGeom prst="rect">
          <a:avLst/>
        </a:prstGeom>
      </xdr:spPr>
    </xdr:pic>
    <xdr:clientData/>
  </xdr:oneCellAnchor>
  <xdr:twoCellAnchor editAs="oneCell">
    <xdr:from>
      <xdr:col>2</xdr:col>
      <xdr:colOff>571500</xdr:colOff>
      <xdr:row>17</xdr:row>
      <xdr:rowOff>84667</xdr:rowOff>
    </xdr:from>
    <xdr:to>
      <xdr:col>2</xdr:col>
      <xdr:colOff>1506474</xdr:colOff>
      <xdr:row>17</xdr:row>
      <xdr:rowOff>1236811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xmlns="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0" y="28268084"/>
          <a:ext cx="934974" cy="1152144"/>
        </a:xfrm>
        <a:prstGeom prst="rect">
          <a:avLst/>
        </a:prstGeom>
      </xdr:spPr>
    </xdr:pic>
    <xdr:clientData/>
  </xdr:twoCellAnchor>
  <xdr:twoCellAnchor editAs="oneCell">
    <xdr:from>
      <xdr:col>2</xdr:col>
      <xdr:colOff>550333</xdr:colOff>
      <xdr:row>31</xdr:row>
      <xdr:rowOff>52917</xdr:rowOff>
    </xdr:from>
    <xdr:to>
      <xdr:col>2</xdr:col>
      <xdr:colOff>1617133</xdr:colOff>
      <xdr:row>31</xdr:row>
      <xdr:rowOff>1367048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xmlns="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9583" y="44111334"/>
          <a:ext cx="1066800" cy="1314131"/>
        </a:xfrm>
        <a:prstGeom prst="rect">
          <a:avLst/>
        </a:prstGeom>
      </xdr:spPr>
    </xdr:pic>
    <xdr:clientData/>
  </xdr:twoCellAnchor>
  <xdr:twoCellAnchor editAs="oneCell">
    <xdr:from>
      <xdr:col>2</xdr:col>
      <xdr:colOff>433917</xdr:colOff>
      <xdr:row>52</xdr:row>
      <xdr:rowOff>63500</xdr:rowOff>
    </xdr:from>
    <xdr:to>
      <xdr:col>2</xdr:col>
      <xdr:colOff>1576917</xdr:colOff>
      <xdr:row>52</xdr:row>
      <xdr:rowOff>1651000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xmlns="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3167" y="51477333"/>
          <a:ext cx="1143000" cy="1587500"/>
        </a:xfrm>
        <a:prstGeom prst="rect">
          <a:avLst/>
        </a:prstGeom>
      </xdr:spPr>
    </xdr:pic>
    <xdr:clientData/>
  </xdr:twoCellAnchor>
  <xdr:twoCellAnchor editAs="oneCell">
    <xdr:from>
      <xdr:col>2</xdr:col>
      <xdr:colOff>328083</xdr:colOff>
      <xdr:row>24</xdr:row>
      <xdr:rowOff>148165</xdr:rowOff>
    </xdr:from>
    <xdr:to>
      <xdr:col>2</xdr:col>
      <xdr:colOff>1798041</xdr:colOff>
      <xdr:row>24</xdr:row>
      <xdr:rowOff>1502832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xmlns="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47333" y="37359165"/>
          <a:ext cx="1469958" cy="1354667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349251</xdr:colOff>
      <xdr:row>25</xdr:row>
      <xdr:rowOff>63500</xdr:rowOff>
    </xdr:from>
    <xdr:to>
      <xdr:col>2</xdr:col>
      <xdr:colOff>1354667</xdr:colOff>
      <xdr:row>25</xdr:row>
      <xdr:rowOff>1459911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xmlns="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1" y="38883167"/>
          <a:ext cx="1005416" cy="139641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291353</xdr:colOff>
      <xdr:row>2</xdr:row>
      <xdr:rowOff>145677</xdr:rowOff>
    </xdr:from>
    <xdr:to>
      <xdr:col>2</xdr:col>
      <xdr:colOff>1748882</xdr:colOff>
      <xdr:row>2</xdr:row>
      <xdr:rowOff>1822311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7206" y="907677"/>
          <a:ext cx="1457529" cy="1676634"/>
        </a:xfrm>
        <a:prstGeom prst="rect">
          <a:avLst/>
        </a:prstGeom>
      </xdr:spPr>
    </xdr:pic>
    <xdr:clientData/>
  </xdr:twoCellAnchor>
  <xdr:twoCellAnchor editAs="oneCell">
    <xdr:from>
      <xdr:col>2</xdr:col>
      <xdr:colOff>212911</xdr:colOff>
      <xdr:row>3</xdr:row>
      <xdr:rowOff>22412</xdr:rowOff>
    </xdr:from>
    <xdr:to>
      <xdr:col>2</xdr:col>
      <xdr:colOff>1367117</xdr:colOff>
      <xdr:row>3</xdr:row>
      <xdr:rowOff>1424719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8764" y="2846294"/>
          <a:ext cx="1154206" cy="1402307"/>
        </a:xfrm>
        <a:prstGeom prst="rect">
          <a:avLst/>
        </a:prstGeom>
      </xdr:spPr>
    </xdr:pic>
    <xdr:clientData/>
  </xdr:twoCellAnchor>
  <xdr:twoCellAnchor editAs="oneCell">
    <xdr:from>
      <xdr:col>2</xdr:col>
      <xdr:colOff>133575</xdr:colOff>
      <xdr:row>10</xdr:row>
      <xdr:rowOff>89648</xdr:rowOff>
    </xdr:from>
    <xdr:to>
      <xdr:col>2</xdr:col>
      <xdr:colOff>1731347</xdr:colOff>
      <xdr:row>10</xdr:row>
      <xdr:rowOff>2270311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xmlns="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2139428" y="7687236"/>
          <a:ext cx="1597772" cy="2180663"/>
        </a:xfrm>
        <a:prstGeom prst="rect">
          <a:avLst/>
        </a:prstGeom>
      </xdr:spPr>
    </xdr:pic>
    <xdr:clientData/>
  </xdr:twoCellAnchor>
  <xdr:twoCellAnchor editAs="oneCell">
    <xdr:from>
      <xdr:col>2</xdr:col>
      <xdr:colOff>224118</xdr:colOff>
      <xdr:row>19</xdr:row>
      <xdr:rowOff>129988</xdr:rowOff>
    </xdr:from>
    <xdr:to>
      <xdr:col>2</xdr:col>
      <xdr:colOff>1580029</xdr:colOff>
      <xdr:row>19</xdr:row>
      <xdr:rowOff>1485899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xmlns="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9971" y="13005547"/>
          <a:ext cx="1355911" cy="1355911"/>
        </a:xfrm>
        <a:prstGeom prst="rect">
          <a:avLst/>
        </a:prstGeom>
      </xdr:spPr>
    </xdr:pic>
    <xdr:clientData/>
  </xdr:twoCellAnchor>
  <xdr:twoCellAnchor editAs="oneCell">
    <xdr:from>
      <xdr:col>2</xdr:col>
      <xdr:colOff>235324</xdr:colOff>
      <xdr:row>21</xdr:row>
      <xdr:rowOff>89647</xdr:rowOff>
    </xdr:from>
    <xdr:to>
      <xdr:col>2</xdr:col>
      <xdr:colOff>1376965</xdr:colOff>
      <xdr:row>21</xdr:row>
      <xdr:rowOff>1467970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xmlns="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1177" y="14971059"/>
          <a:ext cx="1141641" cy="137832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145677</xdr:colOff>
      <xdr:row>4</xdr:row>
      <xdr:rowOff>56029</xdr:rowOff>
    </xdr:from>
    <xdr:to>
      <xdr:col>1</xdr:col>
      <xdr:colOff>1812552</xdr:colOff>
      <xdr:row>4</xdr:row>
      <xdr:rowOff>1824835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559" y="3036794"/>
          <a:ext cx="1666875" cy="1768806"/>
        </a:xfrm>
        <a:prstGeom prst="rect">
          <a:avLst/>
        </a:prstGeom>
      </xdr:spPr>
    </xdr:pic>
    <xdr:clientData/>
  </xdr:twoCellAnchor>
  <xdr:twoCellAnchor editAs="oneCell">
    <xdr:from>
      <xdr:col>1</xdr:col>
      <xdr:colOff>313765</xdr:colOff>
      <xdr:row>5</xdr:row>
      <xdr:rowOff>89647</xdr:rowOff>
    </xdr:from>
    <xdr:to>
      <xdr:col>1</xdr:col>
      <xdr:colOff>1504391</xdr:colOff>
      <xdr:row>5</xdr:row>
      <xdr:rowOff>1628474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00000000-0008-0000-0B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84" t="9425" r="33863" b="22619"/>
        <a:stretch/>
      </xdr:blipFill>
      <xdr:spPr>
        <a:xfrm>
          <a:off x="851647" y="4964206"/>
          <a:ext cx="1190626" cy="1538827"/>
        </a:xfrm>
        <a:prstGeom prst="rect">
          <a:avLst/>
        </a:prstGeom>
      </xdr:spPr>
    </xdr:pic>
    <xdr:clientData/>
  </xdr:twoCellAnchor>
  <xdr:oneCellAnchor>
    <xdr:from>
      <xdr:col>1</xdr:col>
      <xdr:colOff>514349</xdr:colOff>
      <xdr:row>6</xdr:row>
      <xdr:rowOff>19050</xdr:rowOff>
    </xdr:from>
    <xdr:ext cx="1164301" cy="1581150"/>
    <xdr:pic>
      <xdr:nvPicPr>
        <xdr:cNvPr id="4" name="图片 3">
          <a:extLst>
            <a:ext uri="{FF2B5EF4-FFF2-40B4-BE49-F238E27FC236}">
              <a16:creationId xmlns:a16="http://schemas.microsoft.com/office/drawing/2014/main" xmlns="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4074" y="19411950"/>
          <a:ext cx="1164301" cy="1581150"/>
        </a:xfrm>
        <a:prstGeom prst="rect">
          <a:avLst/>
        </a:prstGeom>
      </xdr:spPr>
    </xdr:pic>
    <xdr:clientData/>
  </xdr:oneCellAnchor>
  <xdr:twoCellAnchor editAs="oneCell">
    <xdr:from>
      <xdr:col>1</xdr:col>
      <xdr:colOff>274586</xdr:colOff>
      <xdr:row>7</xdr:row>
      <xdr:rowOff>336176</xdr:rowOff>
    </xdr:from>
    <xdr:to>
      <xdr:col>1</xdr:col>
      <xdr:colOff>1876986</xdr:colOff>
      <xdr:row>7</xdr:row>
      <xdr:rowOff>2457449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xmlns="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2468" y="8516470"/>
          <a:ext cx="1602400" cy="212127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9</xdr:row>
      <xdr:rowOff>381000</xdr:rowOff>
    </xdr:from>
    <xdr:to>
      <xdr:col>1</xdr:col>
      <xdr:colOff>1704109</xdr:colOff>
      <xdr:row>9</xdr:row>
      <xdr:rowOff>2200275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xmlns="" id="{00000000-0008-0000-0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882" y="11261912"/>
          <a:ext cx="1323109" cy="1819275"/>
        </a:xfrm>
        <a:prstGeom prst="rect">
          <a:avLst/>
        </a:prstGeom>
      </xdr:spPr>
    </xdr:pic>
    <xdr:clientData/>
  </xdr:twoCellAnchor>
  <xdr:twoCellAnchor editAs="oneCell">
    <xdr:from>
      <xdr:col>1</xdr:col>
      <xdr:colOff>246529</xdr:colOff>
      <xdr:row>8</xdr:row>
      <xdr:rowOff>649941</xdr:rowOff>
    </xdr:from>
    <xdr:to>
      <xdr:col>1</xdr:col>
      <xdr:colOff>1656426</xdr:colOff>
      <xdr:row>8</xdr:row>
      <xdr:rowOff>2145575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xmlns="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4411" y="11530853"/>
          <a:ext cx="1409897" cy="1495634"/>
        </a:xfrm>
        <a:prstGeom prst="rect">
          <a:avLst/>
        </a:prstGeom>
      </xdr:spPr>
    </xdr:pic>
    <xdr:clientData/>
  </xdr:twoCellAnchor>
  <xdr:twoCellAnchor editAs="oneCell">
    <xdr:from>
      <xdr:col>1</xdr:col>
      <xdr:colOff>437029</xdr:colOff>
      <xdr:row>16</xdr:row>
      <xdr:rowOff>112059</xdr:rowOff>
    </xdr:from>
    <xdr:to>
      <xdr:col>1</xdr:col>
      <xdr:colOff>1344706</xdr:colOff>
      <xdr:row>16</xdr:row>
      <xdr:rowOff>1312986</xdr:rowOff>
    </xdr:to>
    <xdr:pic>
      <xdr:nvPicPr>
        <xdr:cNvPr id="9" name="Picture 10">
          <a:extLst>
            <a:ext uri="{FF2B5EF4-FFF2-40B4-BE49-F238E27FC236}">
              <a16:creationId xmlns:a16="http://schemas.microsoft.com/office/drawing/2014/main" xmlns="" id="{00000000-0008-0000-0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911" y="24574500"/>
          <a:ext cx="907677" cy="1200927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409575</xdr:colOff>
      <xdr:row>4</xdr:row>
      <xdr:rowOff>1485900</xdr:rowOff>
    </xdr:from>
    <xdr:to>
      <xdr:col>2</xdr:col>
      <xdr:colOff>1887220</xdr:colOff>
      <xdr:row>4</xdr:row>
      <xdr:rowOff>3313430</xdr:rowOff>
    </xdr:to>
    <xdr:pic>
      <xdr:nvPicPr>
        <xdr:cNvPr id="8" name="图片 1" descr="63d0f703918fa0ec20925694269759ee3c6ddbd5">
          <a:extLst>
            <a:ext uri="{FF2B5EF4-FFF2-40B4-BE49-F238E27FC236}">
              <a16:creationId xmlns:a16="http://schemas.microsoft.com/office/drawing/2014/main" xmlns="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8675" y="5334000"/>
          <a:ext cx="1477645" cy="1827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400050</xdr:colOff>
      <xdr:row>2</xdr:row>
      <xdr:rowOff>66675</xdr:rowOff>
    </xdr:from>
    <xdr:to>
      <xdr:col>2</xdr:col>
      <xdr:colOff>1731889</xdr:colOff>
      <xdr:row>2</xdr:row>
      <xdr:rowOff>1828800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" y="790575"/>
          <a:ext cx="1331839" cy="176212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3</xdr:row>
      <xdr:rowOff>47625</xdr:rowOff>
    </xdr:from>
    <xdr:to>
      <xdr:col>2</xdr:col>
      <xdr:colOff>1720037</xdr:colOff>
      <xdr:row>3</xdr:row>
      <xdr:rowOff>1819275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2667000"/>
          <a:ext cx="1339037" cy="17716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</xdr:row>
      <xdr:rowOff>26761</xdr:rowOff>
    </xdr:from>
    <xdr:to>
      <xdr:col>2</xdr:col>
      <xdr:colOff>1733550</xdr:colOff>
      <xdr:row>5</xdr:row>
      <xdr:rowOff>1581150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xmlns="" id="{00000000-0008-0000-0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92" t="385" r="18028" b="40665"/>
        <a:stretch/>
      </xdr:blipFill>
      <xdr:spPr>
        <a:xfrm>
          <a:off x="733425" y="9770836"/>
          <a:ext cx="1419225" cy="1554389"/>
        </a:xfrm>
        <a:prstGeom prst="rect">
          <a:avLst/>
        </a:prstGeom>
      </xdr:spPr>
    </xdr:pic>
    <xdr:clientData/>
  </xdr:twoCellAnchor>
  <xdr:twoCellAnchor>
    <xdr:from>
      <xdr:col>2</xdr:col>
      <xdr:colOff>260350</xdr:colOff>
      <xdr:row>113</xdr:row>
      <xdr:rowOff>69215</xdr:rowOff>
    </xdr:from>
    <xdr:to>
      <xdr:col>2</xdr:col>
      <xdr:colOff>1858645</xdr:colOff>
      <xdr:row>113</xdr:row>
      <xdr:rowOff>1889125</xdr:rowOff>
    </xdr:to>
    <xdr:pic>
      <xdr:nvPicPr>
        <xdr:cNvPr id="6" name="图片 9">
          <a:extLst>
            <a:ext uri="{FF2B5EF4-FFF2-40B4-BE49-F238E27FC236}">
              <a16:creationId xmlns:a16="http://schemas.microsoft.com/office/drawing/2014/main" xmlns="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9450" y="47265590"/>
          <a:ext cx="1598295" cy="181991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2</xdr:col>
      <xdr:colOff>260599</xdr:colOff>
      <xdr:row>171</xdr:row>
      <xdr:rowOff>127356</xdr:rowOff>
    </xdr:from>
    <xdr:ext cx="1455505" cy="2005032"/>
    <xdr:pic>
      <xdr:nvPicPr>
        <xdr:cNvPr id="7" name="图片 6">
          <a:extLst>
            <a:ext uri="{FF2B5EF4-FFF2-40B4-BE49-F238E27FC236}">
              <a16:creationId xmlns:a16="http://schemas.microsoft.com/office/drawing/2014/main" xmlns="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699" y="50981331"/>
          <a:ext cx="1455505" cy="2005032"/>
        </a:xfrm>
        <a:prstGeom prst="rect">
          <a:avLst/>
        </a:prstGeom>
      </xdr:spPr>
    </xdr:pic>
    <xdr:clientData/>
  </xdr:oneCellAnchor>
  <xdr:twoCellAnchor editAs="oneCell">
    <xdr:from>
      <xdr:col>2</xdr:col>
      <xdr:colOff>361950</xdr:colOff>
      <xdr:row>7</xdr:row>
      <xdr:rowOff>38101</xdr:rowOff>
    </xdr:from>
    <xdr:to>
      <xdr:col>2</xdr:col>
      <xdr:colOff>1857375</xdr:colOff>
      <xdr:row>7</xdr:row>
      <xdr:rowOff>2009343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16640176"/>
          <a:ext cx="1495425" cy="1971242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14</xdr:row>
      <xdr:rowOff>104775</xdr:rowOff>
    </xdr:from>
    <xdr:to>
      <xdr:col>2</xdr:col>
      <xdr:colOff>1460500</xdr:colOff>
      <xdr:row>14</xdr:row>
      <xdr:rowOff>1466850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xmlns="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27089100"/>
          <a:ext cx="9080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11</xdr:row>
      <xdr:rowOff>57150</xdr:rowOff>
    </xdr:from>
    <xdr:to>
      <xdr:col>2</xdr:col>
      <xdr:colOff>1516326</xdr:colOff>
      <xdr:row>11</xdr:row>
      <xdr:rowOff>1209294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xmlns="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125" y="25203150"/>
          <a:ext cx="935301" cy="1152144"/>
        </a:xfrm>
        <a:prstGeom prst="rect">
          <a:avLst/>
        </a:prstGeom>
      </xdr:spPr>
    </xdr:pic>
    <xdr:clientData/>
  </xdr:twoCellAnchor>
  <xdr:twoCellAnchor editAs="oneCell">
    <xdr:from>
      <xdr:col>2</xdr:col>
      <xdr:colOff>156883</xdr:colOff>
      <xdr:row>291</xdr:row>
      <xdr:rowOff>112059</xdr:rowOff>
    </xdr:from>
    <xdr:to>
      <xdr:col>2</xdr:col>
      <xdr:colOff>2119033</xdr:colOff>
      <xdr:row>291</xdr:row>
      <xdr:rowOff>2339639</xdr:rowOff>
    </xdr:to>
    <xdr:pic>
      <xdr:nvPicPr>
        <xdr:cNvPr id="17" name="Picture 11" descr="http://www.evergrande.com/UploadFile/2013-09/1ea8491f-4ad0-465f-88bf-aab29840b831.jpg">
          <a:extLst>
            <a:ext uri="{FF2B5EF4-FFF2-40B4-BE49-F238E27FC236}">
              <a16:creationId xmlns:a16="http://schemas.microsoft.com/office/drawing/2014/main" xmlns="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1501" y="109660765"/>
          <a:ext cx="1962150" cy="2227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358588</xdr:colOff>
      <xdr:row>287</xdr:row>
      <xdr:rowOff>67233</xdr:rowOff>
    </xdr:from>
    <xdr:to>
      <xdr:col>2</xdr:col>
      <xdr:colOff>1781735</xdr:colOff>
      <xdr:row>287</xdr:row>
      <xdr:rowOff>1820326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xmlns="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206" y="110333115"/>
          <a:ext cx="1423147" cy="1753093"/>
        </a:xfrm>
        <a:prstGeom prst="rect">
          <a:avLst/>
        </a:prstGeom>
      </xdr:spPr>
    </xdr:pic>
    <xdr:clientData/>
  </xdr:twoCellAnchor>
  <xdr:twoCellAnchor editAs="oneCell">
    <xdr:from>
      <xdr:col>2</xdr:col>
      <xdr:colOff>347382</xdr:colOff>
      <xdr:row>181</xdr:row>
      <xdr:rowOff>33618</xdr:rowOff>
    </xdr:from>
    <xdr:to>
      <xdr:col>2</xdr:col>
      <xdr:colOff>1591234</xdr:colOff>
      <xdr:row>181</xdr:row>
      <xdr:rowOff>1565849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xmlns="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84044118"/>
          <a:ext cx="1243852" cy="1532231"/>
        </a:xfrm>
        <a:prstGeom prst="rect">
          <a:avLst/>
        </a:prstGeom>
      </xdr:spPr>
    </xdr:pic>
    <xdr:clientData/>
  </xdr:twoCellAnchor>
  <xdr:twoCellAnchor editAs="oneCell">
    <xdr:from>
      <xdr:col>2</xdr:col>
      <xdr:colOff>470647</xdr:colOff>
      <xdr:row>99</xdr:row>
      <xdr:rowOff>44823</xdr:rowOff>
    </xdr:from>
    <xdr:to>
      <xdr:col>2</xdr:col>
      <xdr:colOff>1624852</xdr:colOff>
      <xdr:row>99</xdr:row>
      <xdr:rowOff>1468342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xmlns="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265" y="59895441"/>
          <a:ext cx="1154205" cy="1423519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371476</xdr:colOff>
      <xdr:row>91</xdr:row>
      <xdr:rowOff>47626</xdr:rowOff>
    </xdr:from>
    <xdr:to>
      <xdr:col>2</xdr:col>
      <xdr:colOff>1609726</xdr:colOff>
      <xdr:row>91</xdr:row>
      <xdr:rowOff>1683051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xmlns="" id="{00000000-0008-0000-01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647" t="17424" r="37762" b="49432"/>
        <a:stretch/>
      </xdr:blipFill>
      <xdr:spPr>
        <a:xfrm>
          <a:off x="790576" y="58512076"/>
          <a:ext cx="1238250" cy="163542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167</xdr:row>
      <xdr:rowOff>47625</xdr:rowOff>
    </xdr:from>
    <xdr:to>
      <xdr:col>2</xdr:col>
      <xdr:colOff>1638300</xdr:colOff>
      <xdr:row>167</xdr:row>
      <xdr:rowOff>1800637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xmlns="" id="{00000000-0008-0000-01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1907" r="37570" b="20354"/>
        <a:stretch/>
      </xdr:blipFill>
      <xdr:spPr>
        <a:xfrm>
          <a:off x="790575" y="83515200"/>
          <a:ext cx="1266825" cy="1753012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192</xdr:row>
      <xdr:rowOff>66675</xdr:rowOff>
    </xdr:from>
    <xdr:to>
      <xdr:col>2</xdr:col>
      <xdr:colOff>1607820</xdr:colOff>
      <xdr:row>192</xdr:row>
      <xdr:rowOff>1794891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xmlns="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94488000"/>
          <a:ext cx="1188720" cy="1728216"/>
        </a:xfrm>
        <a:prstGeom prst="rect">
          <a:avLst/>
        </a:prstGeom>
      </xdr:spPr>
    </xdr:pic>
    <xdr:clientData/>
  </xdr:twoCellAnchor>
  <xdr:twoCellAnchor editAs="oneCell">
    <xdr:from>
      <xdr:col>2</xdr:col>
      <xdr:colOff>291041</xdr:colOff>
      <xdr:row>316</xdr:row>
      <xdr:rowOff>38099</xdr:rowOff>
    </xdr:from>
    <xdr:to>
      <xdr:col>2</xdr:col>
      <xdr:colOff>1367366</xdr:colOff>
      <xdr:row>316</xdr:row>
      <xdr:rowOff>1363962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xmlns="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9124" y="141283266"/>
          <a:ext cx="1076325" cy="1325863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281</xdr:row>
      <xdr:rowOff>66674</xdr:rowOff>
    </xdr:from>
    <xdr:to>
      <xdr:col>2</xdr:col>
      <xdr:colOff>1714500</xdr:colOff>
      <xdr:row>281</xdr:row>
      <xdr:rowOff>1785938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xmlns="" id="{00000000-0008-0000-0100-00002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39" t="19793" r="24305" b="42603"/>
        <a:stretch/>
      </xdr:blipFill>
      <xdr:spPr>
        <a:xfrm>
          <a:off x="657225" y="119233949"/>
          <a:ext cx="1476375" cy="1719264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10</xdr:row>
      <xdr:rowOff>47625</xdr:rowOff>
    </xdr:from>
    <xdr:to>
      <xdr:col>2</xdr:col>
      <xdr:colOff>1485901</xdr:colOff>
      <xdr:row>10</xdr:row>
      <xdr:rowOff>1452822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xmlns="" id="{00000000-0008-0000-0100-00002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692" t="11553" r="28788" b="49053"/>
        <a:stretch/>
      </xdr:blipFill>
      <xdr:spPr>
        <a:xfrm>
          <a:off x="847725" y="23307675"/>
          <a:ext cx="1057276" cy="1405197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444500</xdr:colOff>
      <xdr:row>8</xdr:row>
      <xdr:rowOff>74084</xdr:rowOff>
    </xdr:from>
    <xdr:to>
      <xdr:col>2</xdr:col>
      <xdr:colOff>1576917</xdr:colOff>
      <xdr:row>8</xdr:row>
      <xdr:rowOff>1583973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xmlns="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7833" y="21060834"/>
          <a:ext cx="1132417" cy="1509889"/>
        </a:xfrm>
        <a:prstGeom prst="rect">
          <a:avLst/>
        </a:prstGeom>
      </xdr:spPr>
    </xdr:pic>
    <xdr:clientData/>
  </xdr:twoCellAnchor>
  <xdr:twoCellAnchor editAs="oneCell">
    <xdr:from>
      <xdr:col>2</xdr:col>
      <xdr:colOff>370417</xdr:colOff>
      <xdr:row>13</xdr:row>
      <xdr:rowOff>52917</xdr:rowOff>
    </xdr:from>
    <xdr:to>
      <xdr:col>2</xdr:col>
      <xdr:colOff>1780117</xdr:colOff>
      <xdr:row>13</xdr:row>
      <xdr:rowOff>1789446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xmlns="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0" y="31538334"/>
          <a:ext cx="1409700" cy="1736529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508000</xdr:colOff>
      <xdr:row>86</xdr:row>
      <xdr:rowOff>148167</xdr:rowOff>
    </xdr:from>
    <xdr:to>
      <xdr:col>2</xdr:col>
      <xdr:colOff>1622425</xdr:colOff>
      <xdr:row>86</xdr:row>
      <xdr:rowOff>1625116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xmlns="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6083" y="60081584"/>
          <a:ext cx="1114425" cy="1476949"/>
        </a:xfrm>
        <a:prstGeom prst="rect">
          <a:avLst/>
        </a:prstGeom>
      </xdr:spPr>
    </xdr:pic>
    <xdr:clientData/>
  </xdr:twoCellAnchor>
  <xdr:twoCellAnchor editAs="oneCell">
    <xdr:from>
      <xdr:col>2</xdr:col>
      <xdr:colOff>359833</xdr:colOff>
      <xdr:row>12</xdr:row>
      <xdr:rowOff>158750</xdr:rowOff>
    </xdr:from>
    <xdr:to>
      <xdr:col>2</xdr:col>
      <xdr:colOff>1731433</xdr:colOff>
      <xdr:row>12</xdr:row>
      <xdr:rowOff>1898650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xmlns="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7916" y="24955500"/>
          <a:ext cx="1371600" cy="1739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317499</xdr:colOff>
      <xdr:row>15</xdr:row>
      <xdr:rowOff>158751</xdr:rowOff>
    </xdr:from>
    <xdr:to>
      <xdr:col>2</xdr:col>
      <xdr:colOff>1609642</xdr:colOff>
      <xdr:row>15</xdr:row>
      <xdr:rowOff>1460501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xmlns="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5582" y="30596418"/>
          <a:ext cx="1292143" cy="1301750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349250</xdr:colOff>
      <xdr:row>16</xdr:row>
      <xdr:rowOff>74084</xdr:rowOff>
    </xdr:from>
    <xdr:to>
      <xdr:col>2</xdr:col>
      <xdr:colOff>1651001</xdr:colOff>
      <xdr:row>16</xdr:row>
      <xdr:rowOff>1722405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xmlns="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47333" y="30765751"/>
          <a:ext cx="1301751" cy="1648321"/>
        </a:xfrm>
        <a:prstGeom prst="rect">
          <a:avLst/>
        </a:prstGeom>
      </xdr:spPr>
    </xdr:pic>
    <xdr:clientData/>
  </xdr:twoCellAnchor>
  <xdr:twoCellAnchor editAs="oneCell">
    <xdr:from>
      <xdr:col>2</xdr:col>
      <xdr:colOff>455083</xdr:colOff>
      <xdr:row>17</xdr:row>
      <xdr:rowOff>84668</xdr:rowOff>
    </xdr:from>
    <xdr:to>
      <xdr:col>2</xdr:col>
      <xdr:colOff>1492250</xdr:colOff>
      <xdr:row>17</xdr:row>
      <xdr:rowOff>1409366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xmlns="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3166" y="32670751"/>
          <a:ext cx="1037167" cy="1324698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349250</xdr:colOff>
      <xdr:row>280</xdr:row>
      <xdr:rowOff>10584</xdr:rowOff>
    </xdr:from>
    <xdr:to>
      <xdr:col>2</xdr:col>
      <xdr:colOff>1693955</xdr:colOff>
      <xdr:row>280</xdr:row>
      <xdr:rowOff>1730905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xmlns="" id="{00000000-0008-0000-01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77" t="9651" r="32986" b="19061"/>
        <a:stretch/>
      </xdr:blipFill>
      <xdr:spPr>
        <a:xfrm>
          <a:off x="1947333" y="96340084"/>
          <a:ext cx="1344705" cy="1720321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381001</xdr:colOff>
      <xdr:row>154</xdr:row>
      <xdr:rowOff>677333</xdr:rowOff>
    </xdr:from>
    <xdr:to>
      <xdr:col>2</xdr:col>
      <xdr:colOff>1865257</xdr:colOff>
      <xdr:row>154</xdr:row>
      <xdr:rowOff>2487084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xmlns="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9084" y="57012416"/>
          <a:ext cx="1484256" cy="1809751"/>
        </a:xfrm>
        <a:prstGeom prst="rect">
          <a:avLst/>
        </a:prstGeom>
      </xdr:spPr>
    </xdr:pic>
    <xdr:clientData/>
  </xdr:twoCellAnchor>
  <xdr:twoCellAnchor editAs="oneCell">
    <xdr:from>
      <xdr:col>2</xdr:col>
      <xdr:colOff>592666</xdr:colOff>
      <xdr:row>148</xdr:row>
      <xdr:rowOff>63500</xdr:rowOff>
    </xdr:from>
    <xdr:to>
      <xdr:col>2</xdr:col>
      <xdr:colOff>1460500</xdr:colOff>
      <xdr:row>148</xdr:row>
      <xdr:rowOff>1203886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xmlns="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49" y="55319083"/>
          <a:ext cx="867834" cy="1140386"/>
        </a:xfrm>
        <a:prstGeom prst="rect">
          <a:avLst/>
        </a:prstGeom>
      </xdr:spPr>
    </xdr:pic>
    <xdr:clientData/>
  </xdr:twoCellAnchor>
  <xdr:twoCellAnchor editAs="oneCell">
    <xdr:from>
      <xdr:col>2</xdr:col>
      <xdr:colOff>539750</xdr:colOff>
      <xdr:row>132</xdr:row>
      <xdr:rowOff>127000</xdr:rowOff>
    </xdr:from>
    <xdr:to>
      <xdr:col>2</xdr:col>
      <xdr:colOff>1577975</xdr:colOff>
      <xdr:row>132</xdr:row>
      <xdr:rowOff>1393825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xmlns="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7833" y="52324000"/>
          <a:ext cx="1038225" cy="1266825"/>
        </a:xfrm>
        <a:prstGeom prst="rect">
          <a:avLst/>
        </a:prstGeom>
      </xdr:spPr>
    </xdr:pic>
    <xdr:clientData/>
  </xdr:twoCellAnchor>
  <xdr:twoCellAnchor editAs="oneCell">
    <xdr:from>
      <xdr:col>2</xdr:col>
      <xdr:colOff>179918</xdr:colOff>
      <xdr:row>213</xdr:row>
      <xdr:rowOff>84666</xdr:rowOff>
    </xdr:from>
    <xdr:to>
      <xdr:col>2</xdr:col>
      <xdr:colOff>1841502</xdr:colOff>
      <xdr:row>213</xdr:row>
      <xdr:rowOff>2066907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xmlns="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8001" y="84814833"/>
          <a:ext cx="1661584" cy="1982241"/>
        </a:xfrm>
        <a:prstGeom prst="rect">
          <a:avLst/>
        </a:prstGeom>
      </xdr:spPr>
    </xdr:pic>
    <xdr:clientData/>
  </xdr:twoCellAnchor>
  <xdr:twoCellAnchor editAs="oneCell">
    <xdr:from>
      <xdr:col>2</xdr:col>
      <xdr:colOff>560916</xdr:colOff>
      <xdr:row>126</xdr:row>
      <xdr:rowOff>74083</xdr:rowOff>
    </xdr:from>
    <xdr:to>
      <xdr:col>2</xdr:col>
      <xdr:colOff>1561041</xdr:colOff>
      <xdr:row>126</xdr:row>
      <xdr:rowOff>1293283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xmlns="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8999" y="50651833"/>
          <a:ext cx="1000125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455083</xdr:colOff>
      <xdr:row>222</xdr:row>
      <xdr:rowOff>74083</xdr:rowOff>
    </xdr:from>
    <xdr:to>
      <xdr:col>2</xdr:col>
      <xdr:colOff>1445683</xdr:colOff>
      <xdr:row>222</xdr:row>
      <xdr:rowOff>1388533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xmlns="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3166" y="89587916"/>
          <a:ext cx="990600" cy="131445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140</xdr:row>
      <xdr:rowOff>127000</xdr:rowOff>
    </xdr:from>
    <xdr:to>
      <xdr:col>2</xdr:col>
      <xdr:colOff>1461000</xdr:colOff>
      <xdr:row>140</xdr:row>
      <xdr:rowOff>1207000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xmlns="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9083" y="568960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116417</xdr:colOff>
      <xdr:row>257</xdr:row>
      <xdr:rowOff>31750</xdr:rowOff>
    </xdr:from>
    <xdr:to>
      <xdr:col>2</xdr:col>
      <xdr:colOff>2126473</xdr:colOff>
      <xdr:row>257</xdr:row>
      <xdr:rowOff>2022753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xmlns="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0" y="99155250"/>
          <a:ext cx="2010056" cy="1991003"/>
        </a:xfrm>
        <a:prstGeom prst="rect">
          <a:avLst/>
        </a:prstGeom>
      </xdr:spPr>
    </xdr:pic>
    <xdr:clientData/>
  </xdr:twoCellAnchor>
  <xdr:twoCellAnchor editAs="oneCell">
    <xdr:from>
      <xdr:col>2</xdr:col>
      <xdr:colOff>370417</xdr:colOff>
      <xdr:row>262</xdr:row>
      <xdr:rowOff>10583</xdr:rowOff>
    </xdr:from>
    <xdr:to>
      <xdr:col>2</xdr:col>
      <xdr:colOff>1545166</xdr:colOff>
      <xdr:row>262</xdr:row>
      <xdr:rowOff>1492846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xmlns="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8500" y="101917500"/>
          <a:ext cx="1174749" cy="1482263"/>
        </a:xfrm>
        <a:prstGeom prst="rect">
          <a:avLst/>
        </a:prstGeom>
      </xdr:spPr>
    </xdr:pic>
    <xdr:clientData/>
  </xdr:twoCellAnchor>
  <xdr:twoCellAnchor editAs="oneCell">
    <xdr:from>
      <xdr:col>2</xdr:col>
      <xdr:colOff>423333</xdr:colOff>
      <xdr:row>119</xdr:row>
      <xdr:rowOff>127000</xdr:rowOff>
    </xdr:from>
    <xdr:to>
      <xdr:col>2</xdr:col>
      <xdr:colOff>1905000</xdr:colOff>
      <xdr:row>119</xdr:row>
      <xdr:rowOff>1987933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xmlns="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1416" y="48016583"/>
          <a:ext cx="1481667" cy="1860933"/>
        </a:xfrm>
        <a:prstGeom prst="rect">
          <a:avLst/>
        </a:prstGeom>
      </xdr:spPr>
    </xdr:pic>
    <xdr:clientData/>
  </xdr:twoCellAnchor>
  <xdr:twoCellAnchor editAs="oneCell">
    <xdr:from>
      <xdr:col>2</xdr:col>
      <xdr:colOff>264584</xdr:colOff>
      <xdr:row>228</xdr:row>
      <xdr:rowOff>52916</xdr:rowOff>
    </xdr:from>
    <xdr:to>
      <xdr:col>2</xdr:col>
      <xdr:colOff>1799168</xdr:colOff>
      <xdr:row>228</xdr:row>
      <xdr:rowOff>1587500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xmlns="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2667" y="93778916"/>
          <a:ext cx="1534584" cy="1534584"/>
        </a:xfrm>
        <a:prstGeom prst="rect">
          <a:avLst/>
        </a:prstGeom>
      </xdr:spPr>
    </xdr:pic>
    <xdr:clientData/>
  </xdr:twoCellAnchor>
  <xdr:twoCellAnchor editAs="oneCell">
    <xdr:from>
      <xdr:col>2</xdr:col>
      <xdr:colOff>698500</xdr:colOff>
      <xdr:row>233</xdr:row>
      <xdr:rowOff>52916</xdr:rowOff>
    </xdr:from>
    <xdr:to>
      <xdr:col>2</xdr:col>
      <xdr:colOff>1628221</xdr:colOff>
      <xdr:row>233</xdr:row>
      <xdr:rowOff>982637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xmlns="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6583" y="95969666"/>
          <a:ext cx="929721" cy="929721"/>
        </a:xfrm>
        <a:prstGeom prst="rect">
          <a:avLst/>
        </a:prstGeom>
      </xdr:spPr>
    </xdr:pic>
    <xdr:clientData/>
  </xdr:twoCellAnchor>
  <xdr:twoCellAnchor editAs="oneCell">
    <xdr:from>
      <xdr:col>2</xdr:col>
      <xdr:colOff>465667</xdr:colOff>
      <xdr:row>238</xdr:row>
      <xdr:rowOff>42334</xdr:rowOff>
    </xdr:from>
    <xdr:to>
      <xdr:col>2</xdr:col>
      <xdr:colOff>1646767</xdr:colOff>
      <xdr:row>238</xdr:row>
      <xdr:rowOff>1442509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xmlns="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3750" y="97758251"/>
          <a:ext cx="1181100" cy="1400175"/>
        </a:xfrm>
        <a:prstGeom prst="rect">
          <a:avLst/>
        </a:prstGeom>
      </xdr:spPr>
    </xdr:pic>
    <xdr:clientData/>
  </xdr:twoCellAnchor>
  <xdr:twoCellAnchor editAs="oneCell">
    <xdr:from>
      <xdr:col>2</xdr:col>
      <xdr:colOff>560919</xdr:colOff>
      <xdr:row>242</xdr:row>
      <xdr:rowOff>42332</xdr:rowOff>
    </xdr:from>
    <xdr:to>
      <xdr:col>2</xdr:col>
      <xdr:colOff>1693335</xdr:colOff>
      <xdr:row>242</xdr:row>
      <xdr:rowOff>1524980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xmlns="" id="{00000000-0008-0000-01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52" t="2842" r="1097" b="16983"/>
        <a:stretch/>
      </xdr:blipFill>
      <xdr:spPr>
        <a:xfrm>
          <a:off x="2159002" y="99832582"/>
          <a:ext cx="1132416" cy="1482648"/>
        </a:xfrm>
        <a:prstGeom prst="rect">
          <a:avLst/>
        </a:prstGeom>
      </xdr:spPr>
    </xdr:pic>
    <xdr:clientData/>
  </xdr:twoCellAnchor>
  <xdr:twoCellAnchor editAs="oneCell">
    <xdr:from>
      <xdr:col>2</xdr:col>
      <xdr:colOff>444499</xdr:colOff>
      <xdr:row>139</xdr:row>
      <xdr:rowOff>116416</xdr:rowOff>
    </xdr:from>
    <xdr:to>
      <xdr:col>2</xdr:col>
      <xdr:colOff>1449917</xdr:colOff>
      <xdr:row>139</xdr:row>
      <xdr:rowOff>1324539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xmlns="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2582" y="56345666"/>
          <a:ext cx="1005418" cy="1208123"/>
        </a:xfrm>
        <a:prstGeom prst="rect">
          <a:avLst/>
        </a:prstGeom>
      </xdr:spPr>
    </xdr:pic>
    <xdr:clientData/>
  </xdr:twoCellAnchor>
  <xdr:twoCellAnchor editAs="oneCell">
    <xdr:from>
      <xdr:col>2</xdr:col>
      <xdr:colOff>264603</xdr:colOff>
      <xdr:row>283</xdr:row>
      <xdr:rowOff>84668</xdr:rowOff>
    </xdr:from>
    <xdr:to>
      <xdr:col>2</xdr:col>
      <xdr:colOff>1629834</xdr:colOff>
      <xdr:row>283</xdr:row>
      <xdr:rowOff>1482774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xmlns="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2686" y="118628585"/>
          <a:ext cx="1365231" cy="139810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190501</xdr:colOff>
      <xdr:row>294</xdr:row>
      <xdr:rowOff>52917</xdr:rowOff>
    </xdr:from>
    <xdr:to>
      <xdr:col>2</xdr:col>
      <xdr:colOff>1651000</xdr:colOff>
      <xdr:row>294</xdr:row>
      <xdr:rowOff>1651001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xmlns="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8584" y="127021167"/>
          <a:ext cx="1460499" cy="1598084"/>
        </a:xfrm>
        <a:prstGeom prst="rect">
          <a:avLst/>
        </a:prstGeom>
      </xdr:spPr>
    </xdr:pic>
    <xdr:clientData/>
  </xdr:twoCellAnchor>
  <xdr:twoCellAnchor editAs="oneCell">
    <xdr:from>
      <xdr:col>2</xdr:col>
      <xdr:colOff>211667</xdr:colOff>
      <xdr:row>297</xdr:row>
      <xdr:rowOff>74082</xdr:rowOff>
    </xdr:from>
    <xdr:to>
      <xdr:col>2</xdr:col>
      <xdr:colOff>1919818</xdr:colOff>
      <xdr:row>297</xdr:row>
      <xdr:rowOff>1782233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xmlns="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129381249"/>
          <a:ext cx="1708151" cy="1708151"/>
        </a:xfrm>
        <a:prstGeom prst="rect">
          <a:avLst/>
        </a:prstGeom>
      </xdr:spPr>
    </xdr:pic>
    <xdr:clientData/>
  </xdr:twoCellAnchor>
  <xdr:twoCellAnchor editAs="oneCell">
    <xdr:from>
      <xdr:col>2</xdr:col>
      <xdr:colOff>306917</xdr:colOff>
      <xdr:row>310</xdr:row>
      <xdr:rowOff>84666</xdr:rowOff>
    </xdr:from>
    <xdr:to>
      <xdr:col>2</xdr:col>
      <xdr:colOff>1873250</xdr:colOff>
      <xdr:row>310</xdr:row>
      <xdr:rowOff>1788583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xmlns="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0" y="136567333"/>
          <a:ext cx="1566333" cy="1703917"/>
        </a:xfrm>
        <a:prstGeom prst="rect">
          <a:avLst/>
        </a:prstGeom>
      </xdr:spPr>
    </xdr:pic>
    <xdr:clientData/>
  </xdr:twoCellAnchor>
  <xdr:twoCellAnchor editAs="oneCell">
    <xdr:from>
      <xdr:col>2</xdr:col>
      <xdr:colOff>243417</xdr:colOff>
      <xdr:row>313</xdr:row>
      <xdr:rowOff>95251</xdr:rowOff>
    </xdr:from>
    <xdr:to>
      <xdr:col>2</xdr:col>
      <xdr:colOff>1838181</xdr:colOff>
      <xdr:row>313</xdr:row>
      <xdr:rowOff>1830918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xmlns="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138969751"/>
          <a:ext cx="1594764" cy="17356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285750</xdr:colOff>
      <xdr:row>3</xdr:row>
      <xdr:rowOff>676275</xdr:rowOff>
    </xdr:from>
    <xdr:to>
      <xdr:col>2</xdr:col>
      <xdr:colOff>1790700</xdr:colOff>
      <xdr:row>3</xdr:row>
      <xdr:rowOff>3009900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725" y="3124200"/>
          <a:ext cx="1504950" cy="233362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419101</xdr:colOff>
      <xdr:row>2</xdr:row>
      <xdr:rowOff>164462</xdr:rowOff>
    </xdr:from>
    <xdr:to>
      <xdr:col>2</xdr:col>
      <xdr:colOff>1752601</xdr:colOff>
      <xdr:row>2</xdr:row>
      <xdr:rowOff>1607190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1" y="888362"/>
          <a:ext cx="1333500" cy="1442728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</xdr:row>
      <xdr:rowOff>295275</xdr:rowOff>
    </xdr:from>
    <xdr:to>
      <xdr:col>2</xdr:col>
      <xdr:colOff>1885950</xdr:colOff>
      <xdr:row>5</xdr:row>
      <xdr:rowOff>2390775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xmlns="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8010525"/>
          <a:ext cx="1543050" cy="20955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6</xdr:row>
      <xdr:rowOff>19051</xdr:rowOff>
    </xdr:from>
    <xdr:to>
      <xdr:col>2</xdr:col>
      <xdr:colOff>1838325</xdr:colOff>
      <xdr:row>6</xdr:row>
      <xdr:rowOff>1815805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xmlns="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" y="11306176"/>
          <a:ext cx="1590675" cy="1796754"/>
        </a:xfrm>
        <a:prstGeom prst="rect">
          <a:avLst/>
        </a:prstGeom>
      </xdr:spPr>
    </xdr:pic>
    <xdr:clientData/>
  </xdr:twoCellAnchor>
  <xdr:twoCellAnchor editAs="oneCell">
    <xdr:from>
      <xdr:col>2</xdr:col>
      <xdr:colOff>343178</xdr:colOff>
      <xdr:row>4</xdr:row>
      <xdr:rowOff>76200</xdr:rowOff>
    </xdr:from>
    <xdr:to>
      <xdr:col>2</xdr:col>
      <xdr:colOff>1704974</xdr:colOff>
      <xdr:row>4</xdr:row>
      <xdr:rowOff>1791054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xmlns="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667153" y="4429125"/>
          <a:ext cx="1361796" cy="1714854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7</xdr:row>
      <xdr:rowOff>152400</xdr:rowOff>
    </xdr:from>
    <xdr:to>
      <xdr:col>2</xdr:col>
      <xdr:colOff>1828800</xdr:colOff>
      <xdr:row>7</xdr:row>
      <xdr:rowOff>1762125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xmlns="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3050" y="12458700"/>
          <a:ext cx="1609725" cy="1609725"/>
        </a:xfrm>
        <a:prstGeom prst="rect">
          <a:avLst/>
        </a:prstGeom>
      </xdr:spPr>
    </xdr:pic>
    <xdr:clientData/>
  </xdr:twoCellAnchor>
  <xdr:twoCellAnchor editAs="oneCell">
    <xdr:from>
      <xdr:col>2</xdr:col>
      <xdr:colOff>352425</xdr:colOff>
      <xdr:row>32</xdr:row>
      <xdr:rowOff>190500</xdr:rowOff>
    </xdr:from>
    <xdr:to>
      <xdr:col>2</xdr:col>
      <xdr:colOff>1562269</xdr:colOff>
      <xdr:row>32</xdr:row>
      <xdr:rowOff>1266975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xmlns="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0" y="25784175"/>
          <a:ext cx="1209844" cy="10764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257176</xdr:colOff>
      <xdr:row>35</xdr:row>
      <xdr:rowOff>90381</xdr:rowOff>
    </xdr:from>
    <xdr:to>
      <xdr:col>2</xdr:col>
      <xdr:colOff>1455012</xdr:colOff>
      <xdr:row>35</xdr:row>
      <xdr:rowOff>1514475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xmlns="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1" y="28512981"/>
          <a:ext cx="1197836" cy="142409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37</xdr:row>
      <xdr:rowOff>14340</xdr:rowOff>
    </xdr:from>
    <xdr:to>
      <xdr:col>2</xdr:col>
      <xdr:colOff>1438275</xdr:colOff>
      <xdr:row>37</xdr:row>
      <xdr:rowOff>1438809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xmlns="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725" y="30046665"/>
          <a:ext cx="1152525" cy="1424469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36</xdr:row>
      <xdr:rowOff>200025</xdr:rowOff>
    </xdr:from>
    <xdr:to>
      <xdr:col>2</xdr:col>
      <xdr:colOff>1333640</xdr:colOff>
      <xdr:row>36</xdr:row>
      <xdr:rowOff>1428922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xmlns="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0232350"/>
          <a:ext cx="1000265" cy="12288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314325</xdr:colOff>
      <xdr:row>2</xdr:row>
      <xdr:rowOff>133349</xdr:rowOff>
    </xdr:from>
    <xdr:to>
      <xdr:col>2</xdr:col>
      <xdr:colOff>1706544</xdr:colOff>
      <xdr:row>2</xdr:row>
      <xdr:rowOff>1533524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25" y="857249"/>
          <a:ext cx="1392219" cy="14001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114301</xdr:colOff>
      <xdr:row>2</xdr:row>
      <xdr:rowOff>190500</xdr:rowOff>
    </xdr:from>
    <xdr:to>
      <xdr:col>2</xdr:col>
      <xdr:colOff>1409195</xdr:colOff>
      <xdr:row>2</xdr:row>
      <xdr:rowOff>1762125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xmlns="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5901" y="628650"/>
          <a:ext cx="1294894" cy="1571625"/>
        </a:xfrm>
        <a:prstGeom prst="rect">
          <a:avLst/>
        </a:prstGeom>
      </xdr:spPr>
    </xdr:pic>
    <xdr:clientData/>
  </xdr:twoCellAnchor>
  <xdr:twoCellAnchor editAs="oneCell">
    <xdr:from>
      <xdr:col>2</xdr:col>
      <xdr:colOff>95249</xdr:colOff>
      <xdr:row>3</xdr:row>
      <xdr:rowOff>142875</xdr:rowOff>
    </xdr:from>
    <xdr:to>
      <xdr:col>2</xdr:col>
      <xdr:colOff>1504950</xdr:colOff>
      <xdr:row>3</xdr:row>
      <xdr:rowOff>1800456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6849" y="2495550"/>
          <a:ext cx="1409701" cy="1657581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4</xdr:row>
      <xdr:rowOff>95250</xdr:rowOff>
    </xdr:from>
    <xdr:to>
      <xdr:col>2</xdr:col>
      <xdr:colOff>1466850</xdr:colOff>
      <xdr:row>4</xdr:row>
      <xdr:rowOff>1695450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xmlns="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4362450"/>
          <a:ext cx="1362075" cy="16002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361950</xdr:colOff>
      <xdr:row>2</xdr:row>
      <xdr:rowOff>28575</xdr:rowOff>
    </xdr:from>
    <xdr:to>
      <xdr:col>2</xdr:col>
      <xdr:colOff>1828800</xdr:colOff>
      <xdr:row>2</xdr:row>
      <xdr:rowOff>1969330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752475"/>
          <a:ext cx="1466850" cy="1940755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</xdr:row>
      <xdr:rowOff>133350</xdr:rowOff>
    </xdr:from>
    <xdr:to>
      <xdr:col>2</xdr:col>
      <xdr:colOff>1551051</xdr:colOff>
      <xdr:row>4</xdr:row>
      <xdr:rowOff>1456182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xmlns="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8825" y="4838700"/>
          <a:ext cx="950976" cy="1322832"/>
        </a:xfrm>
        <a:prstGeom prst="rect">
          <a:avLst/>
        </a:prstGeom>
      </xdr:spPr>
    </xdr:pic>
    <xdr:clientData/>
  </xdr:twoCellAnchor>
  <xdr:oneCellAnchor>
    <xdr:from>
      <xdr:col>2</xdr:col>
      <xdr:colOff>448705</xdr:colOff>
      <xdr:row>3</xdr:row>
      <xdr:rowOff>47625</xdr:rowOff>
    </xdr:from>
    <xdr:ext cx="1293340" cy="1789528"/>
    <xdr:pic>
      <xdr:nvPicPr>
        <xdr:cNvPr id="9" name="图片 8">
          <a:extLst>
            <a:ext uri="{FF2B5EF4-FFF2-40B4-BE49-F238E27FC236}">
              <a16:creationId xmlns:a16="http://schemas.microsoft.com/office/drawing/2014/main" xmlns="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7805" y="2781300"/>
          <a:ext cx="1293340" cy="1789528"/>
        </a:xfrm>
        <a:prstGeom prst="rect">
          <a:avLst/>
        </a:prstGeom>
      </xdr:spPr>
    </xdr:pic>
    <xdr:clientData/>
  </xdr:oneCellAnchor>
  <xdr:twoCellAnchor editAs="oneCell">
    <xdr:from>
      <xdr:col>2</xdr:col>
      <xdr:colOff>504825</xdr:colOff>
      <xdr:row>5</xdr:row>
      <xdr:rowOff>190500</xdr:rowOff>
    </xdr:from>
    <xdr:to>
      <xdr:col>2</xdr:col>
      <xdr:colOff>1652450</xdr:colOff>
      <xdr:row>5</xdr:row>
      <xdr:rowOff>1371879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33575" y="6353175"/>
          <a:ext cx="1147625" cy="1181379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485776</xdr:colOff>
      <xdr:row>6</xdr:row>
      <xdr:rowOff>95249</xdr:rowOff>
    </xdr:from>
    <xdr:to>
      <xdr:col>2</xdr:col>
      <xdr:colOff>1774650</xdr:colOff>
      <xdr:row>6</xdr:row>
      <xdr:rowOff>1666874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xmlns="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4526" y="7715249"/>
          <a:ext cx="1288874" cy="1571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476249</xdr:colOff>
      <xdr:row>7</xdr:row>
      <xdr:rowOff>66675</xdr:rowOff>
    </xdr:from>
    <xdr:to>
      <xdr:col>2</xdr:col>
      <xdr:colOff>1848924</xdr:colOff>
      <xdr:row>7</xdr:row>
      <xdr:rowOff>1428750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xmlns="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4999" y="9429750"/>
          <a:ext cx="13726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323850</xdr:colOff>
      <xdr:row>9</xdr:row>
      <xdr:rowOff>66675</xdr:rowOff>
    </xdr:from>
    <xdr:to>
      <xdr:col>2</xdr:col>
      <xdr:colOff>2030073</xdr:colOff>
      <xdr:row>9</xdr:row>
      <xdr:rowOff>1609725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xmlns="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0" y="12344400"/>
          <a:ext cx="1706223" cy="1543050"/>
        </a:xfrm>
        <a:prstGeom prst="rect">
          <a:avLst/>
        </a:prstGeom>
      </xdr:spPr>
    </xdr:pic>
    <xdr:clientData/>
  </xdr:twoCellAnchor>
  <xdr:twoCellAnchor editAs="oneCell">
    <xdr:from>
      <xdr:col>2</xdr:col>
      <xdr:colOff>352425</xdr:colOff>
      <xdr:row>46</xdr:row>
      <xdr:rowOff>104775</xdr:rowOff>
    </xdr:from>
    <xdr:to>
      <xdr:col>2</xdr:col>
      <xdr:colOff>1476532</xdr:colOff>
      <xdr:row>46</xdr:row>
      <xdr:rowOff>1657567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xmlns="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1175" y="27679650"/>
          <a:ext cx="1124107" cy="155279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428625</xdr:colOff>
      <xdr:row>2</xdr:row>
      <xdr:rowOff>66675</xdr:rowOff>
    </xdr:from>
    <xdr:to>
      <xdr:col>2</xdr:col>
      <xdr:colOff>1714500</xdr:colOff>
      <xdr:row>2</xdr:row>
      <xdr:rowOff>1765182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xmlns="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8658225"/>
          <a:ext cx="1285875" cy="1698507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7</xdr:row>
      <xdr:rowOff>209550</xdr:rowOff>
    </xdr:from>
    <xdr:to>
      <xdr:col>2</xdr:col>
      <xdr:colOff>1581150</xdr:colOff>
      <xdr:row>7</xdr:row>
      <xdr:rowOff>1676400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6475" y="10267950"/>
          <a:ext cx="1209675" cy="14668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219075</xdr:colOff>
      <xdr:row>2</xdr:row>
      <xdr:rowOff>228600</xdr:rowOff>
    </xdr:from>
    <xdr:to>
      <xdr:col>2</xdr:col>
      <xdr:colOff>1612900</xdr:colOff>
      <xdr:row>2</xdr:row>
      <xdr:rowOff>1552575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4025" y="952500"/>
          <a:ext cx="1393825" cy="13239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3</xdr:row>
      <xdr:rowOff>180974</xdr:rowOff>
    </xdr:from>
    <xdr:to>
      <xdr:col>2</xdr:col>
      <xdr:colOff>1645141</xdr:colOff>
      <xdr:row>3</xdr:row>
      <xdr:rowOff>1586229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xmlns="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2600" y="2666999"/>
          <a:ext cx="1397491" cy="14052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249555</xdr:colOff>
      <xdr:row>2</xdr:row>
      <xdr:rowOff>315595</xdr:rowOff>
    </xdr:from>
    <xdr:to>
      <xdr:col>2</xdr:col>
      <xdr:colOff>1362075</xdr:colOff>
      <xdr:row>2</xdr:row>
      <xdr:rowOff>1826895</xdr:rowOff>
    </xdr:to>
    <xdr:pic>
      <xdr:nvPicPr>
        <xdr:cNvPr id="2" name="图片 7" descr="E:\1、人事行政部\培训\培训照片\酒店集团领导照片\副总经理-张翔.jpg">
          <a:extLst>
            <a:ext uri="{FF2B5EF4-FFF2-40B4-BE49-F238E27FC236}">
              <a16:creationId xmlns:a16="http://schemas.microsoft.com/office/drawing/2014/main" xmlns="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44980" y="1010920"/>
          <a:ext cx="1112520" cy="151130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</xdr:col>
      <xdr:colOff>238125</xdr:colOff>
      <xdr:row>4</xdr:row>
      <xdr:rowOff>50800</xdr:rowOff>
    </xdr:from>
    <xdr:to>
      <xdr:col>2</xdr:col>
      <xdr:colOff>1333500</xdr:colOff>
      <xdr:row>4</xdr:row>
      <xdr:rowOff>1478280</xdr:rowOff>
    </xdr:to>
    <xdr:pic>
      <xdr:nvPicPr>
        <xdr:cNvPr id="6" name="图片 32" descr="E:\1、人事行政部\培训\培训照片\酒店集团领导照片\财务中心总经理董来公.jpg">
          <a:extLst>
            <a:ext uri="{FF2B5EF4-FFF2-40B4-BE49-F238E27FC236}">
              <a16:creationId xmlns:a16="http://schemas.microsoft.com/office/drawing/2014/main" xmlns="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lum bright="18000"/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1525" y="9219565"/>
          <a:ext cx="1095375" cy="142748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</xdr:col>
      <xdr:colOff>180975</xdr:colOff>
      <xdr:row>6</xdr:row>
      <xdr:rowOff>38100</xdr:rowOff>
    </xdr:from>
    <xdr:to>
      <xdr:col>2</xdr:col>
      <xdr:colOff>1307465</xdr:colOff>
      <xdr:row>6</xdr:row>
      <xdr:rowOff>1577340</xdr:rowOff>
    </xdr:to>
    <xdr:pic>
      <xdr:nvPicPr>
        <xdr:cNvPr id="7" name="图片 21" descr="E:\1、人事行政部\培训\培训照片\酒店集团领导照片\新建文件夹\营销中心总经理-刘英.jpg">
          <a:extLst>
            <a:ext uri="{FF2B5EF4-FFF2-40B4-BE49-F238E27FC236}">
              <a16:creationId xmlns:a16="http://schemas.microsoft.com/office/drawing/2014/main" xmlns="" id="{00000000-0008-0000-09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4375" y="12750165"/>
          <a:ext cx="1126490" cy="15392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45085</xdr:colOff>
      <xdr:row>10</xdr:row>
      <xdr:rowOff>52070</xdr:rowOff>
    </xdr:from>
    <xdr:to>
      <xdr:col>2</xdr:col>
      <xdr:colOff>1515110</xdr:colOff>
      <xdr:row>10</xdr:row>
      <xdr:rowOff>1571625</xdr:rowOff>
    </xdr:to>
    <xdr:pic>
      <xdr:nvPicPr>
        <xdr:cNvPr id="8" name="图片 7" descr="7fd1f4695007d83a4cb8ec4f316ac1b">
          <a:extLst>
            <a:ext uri="{FF2B5EF4-FFF2-40B4-BE49-F238E27FC236}">
              <a16:creationId xmlns:a16="http://schemas.microsoft.com/office/drawing/2014/main" xmlns="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40510" y="13710920"/>
          <a:ext cx="1470025" cy="151955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</xdr:row>
      <xdr:rowOff>962025</xdr:rowOff>
    </xdr:from>
    <xdr:to>
      <xdr:col>2</xdr:col>
      <xdr:colOff>1447270</xdr:colOff>
      <xdr:row>3</xdr:row>
      <xdr:rowOff>2762025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xmlns="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" y="3724275"/>
          <a:ext cx="12853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5</xdr:row>
      <xdr:rowOff>95249</xdr:rowOff>
    </xdr:from>
    <xdr:to>
      <xdr:col>2</xdr:col>
      <xdr:colOff>1333501</xdr:colOff>
      <xdr:row>5</xdr:row>
      <xdr:rowOff>1581150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xmlns="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0" y="8353424"/>
          <a:ext cx="1114426" cy="14859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I63"/>
  <sheetViews>
    <sheetView topLeftCell="A7" zoomScale="58" zoomScaleNormal="58" workbookViewId="0">
      <selection activeCell="G5" sqref="G5"/>
    </sheetView>
  </sheetViews>
  <sheetFormatPr defaultColWidth="9" defaultRowHeight="14"/>
  <cols>
    <col min="1" max="1" width="5.453125" customWidth="1"/>
    <col min="2" max="2" width="15.54296875" customWidth="1"/>
    <col min="3" max="3" width="29.453125" customWidth="1"/>
    <col min="4" max="4" width="10" customWidth="1"/>
    <col min="5" max="5" width="23.453125" customWidth="1"/>
    <col min="6" max="6" width="9" style="53"/>
    <col min="7" max="9" width="42.26953125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  <c r="H1" s="98"/>
      <c r="I1" s="99"/>
    </row>
    <row r="2" spans="1:9" s="69" customFormat="1" ht="26.25" customHeight="1">
      <c r="A2" s="2" t="s">
        <v>0</v>
      </c>
      <c r="B2" s="2" t="s">
        <v>842</v>
      </c>
      <c r="C2" s="2" t="s">
        <v>1</v>
      </c>
      <c r="D2" s="6" t="s">
        <v>2</v>
      </c>
      <c r="E2" s="6" t="s">
        <v>3</v>
      </c>
      <c r="F2" s="66" t="s">
        <v>774</v>
      </c>
      <c r="G2" s="67" t="s">
        <v>771</v>
      </c>
      <c r="H2" s="68" t="s">
        <v>772</v>
      </c>
      <c r="I2" s="68" t="s">
        <v>773</v>
      </c>
    </row>
    <row r="3" spans="1:9" ht="24" customHeight="1">
      <c r="A3" s="97" t="s">
        <v>370</v>
      </c>
      <c r="B3" s="97"/>
      <c r="C3" s="97"/>
      <c r="D3" s="97"/>
      <c r="E3" s="97"/>
      <c r="F3" s="97"/>
      <c r="G3" s="97"/>
      <c r="H3" s="97"/>
      <c r="I3" s="100"/>
    </row>
    <row r="4" spans="1:9" ht="222" customHeight="1">
      <c r="A4" s="19">
        <f>ROW()-3</f>
        <v>1</v>
      </c>
      <c r="B4" s="19"/>
      <c r="C4" s="19"/>
      <c r="D4" s="6" t="s">
        <v>1166</v>
      </c>
      <c r="E4" s="6" t="s">
        <v>770</v>
      </c>
      <c r="F4" s="54" t="s">
        <v>768</v>
      </c>
      <c r="G4" s="49" t="s">
        <v>778</v>
      </c>
      <c r="H4" s="8" t="s">
        <v>779</v>
      </c>
      <c r="I4" s="8" t="s">
        <v>780</v>
      </c>
    </row>
    <row r="5" spans="1:9" ht="213.75" customHeight="1">
      <c r="A5" s="19">
        <f>ROW()-3</f>
        <v>2</v>
      </c>
      <c r="B5" s="19">
        <v>2243090</v>
      </c>
      <c r="C5" s="2"/>
      <c r="D5" s="20" t="s">
        <v>838</v>
      </c>
      <c r="E5" s="20" t="s">
        <v>398</v>
      </c>
      <c r="F5" s="54" t="s">
        <v>768</v>
      </c>
      <c r="G5" s="50" t="s">
        <v>775</v>
      </c>
      <c r="H5" s="8" t="s">
        <v>776</v>
      </c>
      <c r="I5" s="8" t="s">
        <v>777</v>
      </c>
    </row>
    <row r="6" spans="1:9" ht="21" customHeight="1">
      <c r="A6" s="95" t="s">
        <v>76</v>
      </c>
      <c r="B6" s="96"/>
      <c r="C6" s="96"/>
      <c r="D6" s="96"/>
      <c r="E6" s="96"/>
      <c r="F6" s="96"/>
      <c r="G6" s="96"/>
      <c r="H6" s="41"/>
      <c r="I6" s="41"/>
    </row>
    <row r="7" spans="1:9" ht="181.5" customHeight="1">
      <c r="A7" s="19">
        <f>ROW()-4</f>
        <v>3</v>
      </c>
      <c r="B7" s="19">
        <v>1570742</v>
      </c>
      <c r="C7" s="2"/>
      <c r="D7" s="20" t="s">
        <v>1186</v>
      </c>
      <c r="E7" s="20" t="s">
        <v>401</v>
      </c>
      <c r="F7" s="54" t="s">
        <v>767</v>
      </c>
      <c r="G7" s="50" t="s">
        <v>781</v>
      </c>
      <c r="H7" s="8"/>
      <c r="I7" s="8"/>
    </row>
    <row r="8" spans="1:9" ht="164.15" customHeight="1">
      <c r="A8" s="19">
        <f>ROW()-4</f>
        <v>4</v>
      </c>
      <c r="B8" s="19">
        <v>2243086</v>
      </c>
      <c r="C8" s="2"/>
      <c r="D8" s="20" t="s">
        <v>402</v>
      </c>
      <c r="E8" s="20" t="s">
        <v>4</v>
      </c>
      <c r="F8" s="54" t="s">
        <v>767</v>
      </c>
      <c r="G8" s="50" t="s">
        <v>862</v>
      </c>
      <c r="H8" s="8"/>
      <c r="I8" s="8"/>
    </row>
    <row r="9" spans="1:9" ht="127.5" customHeight="1">
      <c r="A9" s="2">
        <f>ROW()-2</f>
        <v>7</v>
      </c>
      <c r="B9" s="2">
        <v>2876280</v>
      </c>
      <c r="C9" s="30"/>
      <c r="D9" s="6" t="s">
        <v>150</v>
      </c>
      <c r="E9" s="7" t="s">
        <v>68</v>
      </c>
      <c r="F9" s="54" t="s">
        <v>767</v>
      </c>
      <c r="G9" s="30"/>
      <c r="H9" s="30"/>
      <c r="I9" s="30"/>
    </row>
    <row r="10" spans="1:9" ht="156" customHeight="1">
      <c r="A10" s="19">
        <f>ROW()-4</f>
        <v>6</v>
      </c>
      <c r="B10" s="85" t="s">
        <v>878</v>
      </c>
      <c r="C10" s="21"/>
      <c r="D10" s="20" t="s">
        <v>877</v>
      </c>
      <c r="E10" s="20" t="s">
        <v>4</v>
      </c>
      <c r="F10" s="54" t="s">
        <v>767</v>
      </c>
      <c r="G10" s="50"/>
      <c r="H10" s="8"/>
      <c r="I10" s="8"/>
    </row>
    <row r="11" spans="1:9" ht="147.75" customHeight="1">
      <c r="A11" s="19">
        <f>ROW()-4</f>
        <v>7</v>
      </c>
      <c r="B11" s="85" t="s">
        <v>881</v>
      </c>
      <c r="C11" s="2"/>
      <c r="D11" s="20" t="s">
        <v>5</v>
      </c>
      <c r="E11" s="20" t="s">
        <v>879</v>
      </c>
      <c r="F11" s="54" t="s">
        <v>767</v>
      </c>
      <c r="G11" s="50" t="s">
        <v>6</v>
      </c>
      <c r="H11" s="8"/>
      <c r="I11" s="8"/>
    </row>
    <row r="12" spans="1:9" ht="135" customHeight="1">
      <c r="A12" s="19">
        <f>ROW()-4</f>
        <v>8</v>
      </c>
      <c r="B12" s="85" t="s">
        <v>1189</v>
      </c>
      <c r="C12" s="3"/>
      <c r="D12" s="6" t="s">
        <v>1188</v>
      </c>
      <c r="E12" s="7" t="s">
        <v>75</v>
      </c>
      <c r="F12" s="54" t="s">
        <v>767</v>
      </c>
      <c r="G12" s="94" t="s">
        <v>1187</v>
      </c>
      <c r="H12" s="3"/>
      <c r="I12" s="3"/>
    </row>
    <row r="13" spans="1:9" ht="107.25" customHeight="1">
      <c r="A13" s="2">
        <f>ROW()-2</f>
        <v>11</v>
      </c>
      <c r="B13" s="85" t="s">
        <v>883</v>
      </c>
      <c r="C13" s="29"/>
      <c r="D13" s="6" t="s">
        <v>153</v>
      </c>
      <c r="E13" s="7" t="s">
        <v>68</v>
      </c>
      <c r="F13" s="54" t="s">
        <v>767</v>
      </c>
      <c r="G13" s="31"/>
      <c r="H13" s="30"/>
      <c r="I13" s="30"/>
    </row>
    <row r="14" spans="1:9" ht="113.25" customHeight="1">
      <c r="A14" s="19">
        <f>ROW()-4</f>
        <v>10</v>
      </c>
      <c r="B14" s="85" t="s">
        <v>884</v>
      </c>
      <c r="C14" s="3"/>
      <c r="D14" s="6" t="s">
        <v>67</v>
      </c>
      <c r="E14" s="7" t="s">
        <v>68</v>
      </c>
      <c r="F14" s="54" t="s">
        <v>767</v>
      </c>
      <c r="G14" s="51"/>
      <c r="H14" s="3"/>
      <c r="I14" s="3"/>
    </row>
    <row r="15" spans="1:9" ht="121.5" customHeight="1">
      <c r="A15" s="19">
        <f>ROW()-4</f>
        <v>11</v>
      </c>
      <c r="B15" s="85" t="s">
        <v>885</v>
      </c>
      <c r="C15" s="3"/>
      <c r="D15" s="6" t="s">
        <v>69</v>
      </c>
      <c r="E15" s="7" t="s">
        <v>863</v>
      </c>
      <c r="F15" s="54" t="s">
        <v>767</v>
      </c>
      <c r="G15" s="51"/>
      <c r="H15" s="3"/>
      <c r="I15" s="3"/>
    </row>
    <row r="16" spans="1:9" ht="96.75" customHeight="1">
      <c r="A16" s="19">
        <f>ROW()-4</f>
        <v>12</v>
      </c>
      <c r="B16" s="85">
        <v>1475722</v>
      </c>
      <c r="C16" s="3"/>
      <c r="D16" s="6" t="s">
        <v>70</v>
      </c>
      <c r="E16" s="7" t="s">
        <v>871</v>
      </c>
      <c r="F16" s="54" t="s">
        <v>767</v>
      </c>
      <c r="G16" s="37" t="s">
        <v>880</v>
      </c>
      <c r="H16" s="37" t="s">
        <v>806</v>
      </c>
      <c r="I16" s="3"/>
    </row>
    <row r="17" spans="1:9" ht="117.75" customHeight="1">
      <c r="A17" s="19">
        <f>ROW()-4</f>
        <v>13</v>
      </c>
      <c r="B17" s="85" t="s">
        <v>886</v>
      </c>
      <c r="C17" s="3"/>
      <c r="D17" s="6" t="s">
        <v>71</v>
      </c>
      <c r="E17" s="7" t="s">
        <v>843</v>
      </c>
      <c r="F17" s="54" t="s">
        <v>767</v>
      </c>
      <c r="G17" s="51"/>
      <c r="H17" s="3"/>
      <c r="I17" s="3"/>
    </row>
    <row r="18" spans="1:9" ht="103.5" customHeight="1">
      <c r="A18" s="2">
        <f>ROW()-2</f>
        <v>16</v>
      </c>
      <c r="B18" s="85" t="s">
        <v>887</v>
      </c>
      <c r="C18" s="29"/>
      <c r="D18" s="6" t="s">
        <v>151</v>
      </c>
      <c r="E18" s="7" t="s">
        <v>868</v>
      </c>
      <c r="F18" s="54" t="s">
        <v>767</v>
      </c>
      <c r="G18" s="37" t="s">
        <v>822</v>
      </c>
      <c r="H18" s="59" t="s">
        <v>823</v>
      </c>
      <c r="I18" s="30"/>
    </row>
    <row r="19" spans="1:9" ht="138.75" customHeight="1">
      <c r="A19" s="19">
        <f>ROW()-4</f>
        <v>15</v>
      </c>
      <c r="B19" s="85" t="s">
        <v>1168</v>
      </c>
      <c r="C19" s="3"/>
      <c r="D19" s="6" t="s">
        <v>1167</v>
      </c>
      <c r="E19" s="7" t="s">
        <v>68</v>
      </c>
      <c r="F19" s="54" t="s">
        <v>767</v>
      </c>
      <c r="G19" s="51"/>
      <c r="H19" s="3"/>
      <c r="I19" s="3"/>
    </row>
    <row r="20" spans="1:9" ht="135.75" customHeight="1">
      <c r="A20" s="19">
        <f>ROW()-4</f>
        <v>16</v>
      </c>
      <c r="B20" s="85" t="s">
        <v>888</v>
      </c>
      <c r="C20" s="3"/>
      <c r="D20" s="6" t="s">
        <v>72</v>
      </c>
      <c r="E20" s="7" t="s">
        <v>73</v>
      </c>
      <c r="F20" s="54" t="s">
        <v>767</v>
      </c>
      <c r="G20" s="51"/>
      <c r="H20" s="3"/>
      <c r="I20" s="3"/>
    </row>
    <row r="21" spans="1:9" ht="170.25" customHeight="1">
      <c r="A21" s="2">
        <f>ROW()-2</f>
        <v>19</v>
      </c>
      <c r="B21" s="85" t="s">
        <v>890</v>
      </c>
      <c r="D21" s="6" t="s">
        <v>889</v>
      </c>
      <c r="E21" s="7" t="s">
        <v>867</v>
      </c>
      <c r="F21" s="54" t="s">
        <v>767</v>
      </c>
      <c r="G21" s="8"/>
      <c r="H21" s="8" t="s">
        <v>891</v>
      </c>
    </row>
    <row r="22" spans="1:9" ht="122.25" customHeight="1">
      <c r="A22" s="19">
        <f>ROW()-4</f>
        <v>18</v>
      </c>
      <c r="B22" s="85" t="s">
        <v>892</v>
      </c>
      <c r="C22" s="3"/>
      <c r="D22" s="6" t="s">
        <v>74</v>
      </c>
      <c r="E22" s="7" t="s">
        <v>68</v>
      </c>
      <c r="F22" s="54" t="s">
        <v>767</v>
      </c>
      <c r="G22" s="51"/>
      <c r="H22" s="3"/>
      <c r="I22" s="3"/>
    </row>
    <row r="23" spans="1:9" ht="126.75" customHeight="1">
      <c r="A23" s="2">
        <f>ROW()-2</f>
        <v>21</v>
      </c>
      <c r="B23" s="85" t="s">
        <v>893</v>
      </c>
      <c r="C23" s="29"/>
      <c r="D23" s="6" t="s">
        <v>152</v>
      </c>
      <c r="E23" s="7" t="s">
        <v>859</v>
      </c>
      <c r="F23" s="54" t="s">
        <v>767</v>
      </c>
      <c r="G23" s="31"/>
      <c r="H23" s="30"/>
      <c r="I23" s="30"/>
    </row>
    <row r="24" spans="1:9" ht="126.75" customHeight="1">
      <c r="A24" s="2">
        <f t="shared" ref="A24:A26" si="0">ROW()-2</f>
        <v>22</v>
      </c>
      <c r="B24" s="85" t="s">
        <v>1170</v>
      </c>
      <c r="C24" s="29"/>
      <c r="D24" s="6" t="s">
        <v>1169</v>
      </c>
      <c r="E24" s="7" t="s">
        <v>865</v>
      </c>
      <c r="F24" s="54" t="s">
        <v>864</v>
      </c>
      <c r="G24" s="31"/>
      <c r="H24" s="30"/>
      <c r="I24" s="30"/>
    </row>
    <row r="25" spans="1:9" ht="126.75" customHeight="1">
      <c r="A25" s="2">
        <f t="shared" si="0"/>
        <v>23</v>
      </c>
      <c r="B25" s="85" t="s">
        <v>1172</v>
      </c>
      <c r="C25" s="29"/>
      <c r="D25" s="83" t="s">
        <v>866</v>
      </c>
      <c r="E25" s="7" t="s">
        <v>1171</v>
      </c>
      <c r="F25" s="54" t="s">
        <v>864</v>
      </c>
      <c r="G25" s="84"/>
      <c r="H25" s="30"/>
      <c r="I25" s="30"/>
    </row>
    <row r="26" spans="1:9" ht="126.75" customHeight="1">
      <c r="A26" s="2">
        <f t="shared" si="0"/>
        <v>24</v>
      </c>
      <c r="B26" s="85" t="s">
        <v>1174</v>
      </c>
      <c r="C26" s="29"/>
      <c r="D26" s="6" t="s">
        <v>1173</v>
      </c>
      <c r="E26" s="7" t="s">
        <v>869</v>
      </c>
      <c r="F26" s="54" t="s">
        <v>870</v>
      </c>
      <c r="G26" s="31"/>
      <c r="H26" s="30"/>
      <c r="I26" s="30"/>
    </row>
    <row r="27" spans="1:9" ht="26.25" customHeight="1">
      <c r="A27" s="97" t="s">
        <v>872</v>
      </c>
      <c r="B27" s="97"/>
      <c r="C27" s="97"/>
      <c r="D27" s="97"/>
      <c r="E27" s="97"/>
      <c r="F27" s="97"/>
      <c r="G27" s="97"/>
      <c r="H27" s="82"/>
      <c r="I27" s="82"/>
    </row>
    <row r="28" spans="1:9" ht="126.75" customHeight="1">
      <c r="A28" s="2"/>
      <c r="B28" s="2"/>
      <c r="C28" s="29"/>
      <c r="D28" s="6" t="s">
        <v>873</v>
      </c>
      <c r="E28" s="7" t="s">
        <v>874</v>
      </c>
      <c r="F28" s="54" t="s">
        <v>875</v>
      </c>
      <c r="G28" s="31"/>
      <c r="H28" s="30"/>
      <c r="I28" s="30"/>
    </row>
    <row r="29" spans="1:9" ht="26.25" customHeight="1">
      <c r="A29" s="97" t="s">
        <v>78</v>
      </c>
      <c r="B29" s="97"/>
      <c r="C29" s="97"/>
      <c r="D29" s="97"/>
      <c r="E29" s="97"/>
      <c r="F29" s="97"/>
      <c r="G29" s="97"/>
      <c r="H29" s="41"/>
      <c r="I29" s="41"/>
    </row>
    <row r="30" spans="1:9" ht="74.25" customHeight="1">
      <c r="A30" s="2">
        <f t="shared" ref="A30:A63" si="1">ROW()-5</f>
        <v>25</v>
      </c>
      <c r="B30" s="2"/>
      <c r="C30" s="3"/>
      <c r="D30" s="6" t="s">
        <v>77</v>
      </c>
      <c r="E30" s="7" t="s">
        <v>79</v>
      </c>
      <c r="F30" s="54"/>
      <c r="G30" s="51"/>
      <c r="H30" s="3"/>
      <c r="I30" s="3"/>
    </row>
    <row r="31" spans="1:9" ht="31.5" customHeight="1">
      <c r="A31" s="2">
        <f t="shared" si="1"/>
        <v>26</v>
      </c>
      <c r="B31" s="2"/>
      <c r="C31" s="3"/>
      <c r="D31" s="6" t="s">
        <v>81</v>
      </c>
      <c r="E31" s="7" t="s">
        <v>80</v>
      </c>
      <c r="F31" s="54"/>
      <c r="G31" s="51"/>
      <c r="H31" s="3"/>
      <c r="I31" s="3"/>
    </row>
    <row r="32" spans="1:9" ht="112.5" customHeight="1">
      <c r="A32" s="2">
        <f t="shared" si="1"/>
        <v>27</v>
      </c>
      <c r="B32" s="2"/>
      <c r="C32" s="3"/>
      <c r="D32" s="35" t="s">
        <v>82</v>
      </c>
      <c r="E32" s="7" t="s">
        <v>83</v>
      </c>
      <c r="F32" s="54"/>
      <c r="G32" s="51"/>
      <c r="H32" s="3"/>
      <c r="I32" s="3"/>
    </row>
    <row r="33" spans="1:9" ht="68.25" customHeight="1">
      <c r="A33" s="2">
        <f t="shared" si="1"/>
        <v>28</v>
      </c>
      <c r="B33" s="2"/>
      <c r="C33" s="3"/>
      <c r="D33" s="6" t="s">
        <v>84</v>
      </c>
      <c r="E33" s="7" t="s">
        <v>85</v>
      </c>
      <c r="F33" s="54"/>
      <c r="G33" s="51"/>
      <c r="H33" s="3"/>
      <c r="I33" s="3"/>
    </row>
    <row r="34" spans="1:9" ht="72.75" customHeight="1">
      <c r="A34" s="2">
        <f t="shared" si="1"/>
        <v>29</v>
      </c>
      <c r="B34" s="2"/>
      <c r="C34" s="23"/>
      <c r="D34" s="6" t="s">
        <v>86</v>
      </c>
      <c r="E34" s="7" t="s">
        <v>85</v>
      </c>
      <c r="F34" s="54"/>
      <c r="G34" s="52"/>
      <c r="H34" s="25"/>
      <c r="I34" s="25"/>
    </row>
    <row r="35" spans="1:9" ht="15">
      <c r="A35" s="2">
        <f t="shared" si="1"/>
        <v>30</v>
      </c>
      <c r="B35" s="2"/>
      <c r="C35" s="26"/>
      <c r="D35" s="35" t="s">
        <v>87</v>
      </c>
      <c r="E35" s="7" t="s">
        <v>88</v>
      </c>
      <c r="F35" s="54"/>
      <c r="G35" s="52"/>
      <c r="H35" s="25"/>
      <c r="I35" s="25"/>
    </row>
    <row r="36" spans="1:9" ht="45">
      <c r="A36" s="2">
        <f t="shared" si="1"/>
        <v>31</v>
      </c>
      <c r="B36" s="2"/>
      <c r="C36" s="23"/>
      <c r="D36" s="6" t="s">
        <v>89</v>
      </c>
      <c r="E36" s="7" t="s">
        <v>90</v>
      </c>
      <c r="F36" s="54"/>
      <c r="G36" s="52"/>
      <c r="H36" s="25"/>
      <c r="I36" s="25"/>
    </row>
    <row r="37" spans="1:9" ht="15">
      <c r="A37" s="2">
        <f t="shared" si="1"/>
        <v>32</v>
      </c>
      <c r="B37" s="2"/>
      <c r="C37" s="23"/>
      <c r="D37" s="6" t="s">
        <v>91</v>
      </c>
      <c r="E37" s="7" t="s">
        <v>92</v>
      </c>
      <c r="F37" s="54"/>
      <c r="G37" s="52"/>
      <c r="H37" s="25"/>
      <c r="I37" s="25"/>
    </row>
    <row r="38" spans="1:9" ht="15">
      <c r="A38" s="2">
        <f t="shared" si="1"/>
        <v>33</v>
      </c>
      <c r="B38" s="2"/>
      <c r="C38" s="23"/>
      <c r="D38" s="6" t="s">
        <v>93</v>
      </c>
      <c r="E38" s="7" t="s">
        <v>92</v>
      </c>
      <c r="F38" s="54"/>
      <c r="G38" s="52"/>
      <c r="H38" s="25"/>
      <c r="I38" s="25"/>
    </row>
    <row r="39" spans="1:9" ht="30">
      <c r="A39" s="2">
        <f t="shared" si="1"/>
        <v>34</v>
      </c>
      <c r="B39" s="2"/>
      <c r="C39" s="23"/>
      <c r="D39" s="6" t="s">
        <v>94</v>
      </c>
      <c r="E39" s="7" t="s">
        <v>96</v>
      </c>
      <c r="F39" s="54"/>
      <c r="G39" s="52"/>
      <c r="H39" s="25"/>
      <c r="I39" s="25"/>
    </row>
    <row r="40" spans="1:9" ht="30">
      <c r="A40" s="2">
        <f t="shared" si="1"/>
        <v>35</v>
      </c>
      <c r="B40" s="2"/>
      <c r="C40" s="23"/>
      <c r="D40" s="6" t="s">
        <v>95</v>
      </c>
      <c r="E40" s="7" t="s">
        <v>97</v>
      </c>
      <c r="F40" s="54"/>
      <c r="G40" s="52"/>
      <c r="H40" s="25"/>
      <c r="I40" s="25"/>
    </row>
    <row r="41" spans="1:9" ht="15">
      <c r="A41" s="2">
        <f t="shared" si="1"/>
        <v>36</v>
      </c>
      <c r="B41" s="2"/>
      <c r="C41" s="23"/>
      <c r="D41" s="35" t="s">
        <v>98</v>
      </c>
      <c r="E41" s="6" t="s">
        <v>99</v>
      </c>
      <c r="F41" s="54"/>
      <c r="G41" s="52"/>
      <c r="H41" s="25"/>
      <c r="I41" s="25"/>
    </row>
    <row r="42" spans="1:9" ht="15">
      <c r="A42" s="2">
        <f t="shared" si="1"/>
        <v>37</v>
      </c>
      <c r="B42" s="2"/>
      <c r="C42" s="23"/>
      <c r="D42" s="35" t="s">
        <v>100</v>
      </c>
      <c r="E42" s="6" t="s">
        <v>101</v>
      </c>
      <c r="F42" s="54"/>
      <c r="G42" s="52"/>
      <c r="H42" s="25"/>
      <c r="I42" s="25"/>
    </row>
    <row r="43" spans="1:9" ht="30">
      <c r="A43" s="2">
        <f t="shared" si="1"/>
        <v>38</v>
      </c>
      <c r="B43" s="2"/>
      <c r="C43" s="23"/>
      <c r="D43" s="6" t="s">
        <v>102</v>
      </c>
      <c r="E43" s="6" t="s">
        <v>103</v>
      </c>
      <c r="F43" s="54"/>
      <c r="G43" s="52"/>
      <c r="H43" s="25"/>
      <c r="I43" s="25"/>
    </row>
    <row r="44" spans="1:9" ht="30">
      <c r="A44" s="2">
        <f t="shared" si="1"/>
        <v>39</v>
      </c>
      <c r="B44" s="2"/>
      <c r="C44" s="23"/>
      <c r="D44" s="6" t="s">
        <v>104</v>
      </c>
      <c r="E44" s="6" t="s">
        <v>105</v>
      </c>
      <c r="F44" s="54"/>
      <c r="G44" s="52"/>
      <c r="H44" s="25"/>
      <c r="I44" s="25"/>
    </row>
    <row r="45" spans="1:9" ht="15">
      <c r="A45" s="2">
        <f t="shared" si="1"/>
        <v>40</v>
      </c>
      <c r="B45" s="2"/>
      <c r="C45" s="23"/>
      <c r="D45" s="35" t="s">
        <v>106</v>
      </c>
      <c r="E45" s="6" t="s">
        <v>107</v>
      </c>
      <c r="F45" s="54"/>
      <c r="G45" s="52"/>
      <c r="H45" s="25"/>
      <c r="I45" s="25"/>
    </row>
    <row r="46" spans="1:9" ht="30">
      <c r="A46" s="2">
        <f t="shared" si="1"/>
        <v>41</v>
      </c>
      <c r="B46" s="2"/>
      <c r="C46" s="23"/>
      <c r="D46" s="6" t="s">
        <v>108</v>
      </c>
      <c r="E46" s="6" t="s">
        <v>109</v>
      </c>
      <c r="F46" s="54"/>
      <c r="G46" s="52"/>
      <c r="H46" s="25"/>
      <c r="I46" s="25"/>
    </row>
    <row r="47" spans="1:9" ht="15">
      <c r="A47" s="2">
        <f t="shared" si="1"/>
        <v>42</v>
      </c>
      <c r="B47" s="2"/>
      <c r="C47" s="23"/>
      <c r="D47" s="35" t="s">
        <v>110</v>
      </c>
      <c r="E47" s="6" t="s">
        <v>111</v>
      </c>
      <c r="F47" s="54"/>
      <c r="G47" s="52"/>
      <c r="H47" s="25"/>
      <c r="I47" s="25"/>
    </row>
    <row r="48" spans="1:9" ht="15">
      <c r="A48" s="2">
        <f t="shared" si="1"/>
        <v>43</v>
      </c>
      <c r="B48" s="2"/>
      <c r="C48" s="23"/>
      <c r="D48" s="6" t="s">
        <v>112</v>
      </c>
      <c r="E48" s="6" t="s">
        <v>113</v>
      </c>
      <c r="F48" s="54"/>
      <c r="G48" s="52"/>
      <c r="H48" s="25"/>
      <c r="I48" s="25"/>
    </row>
    <row r="49" spans="1:9" ht="15">
      <c r="A49" s="2">
        <f t="shared" si="1"/>
        <v>44</v>
      </c>
      <c r="B49" s="2"/>
      <c r="C49" s="23"/>
      <c r="D49" s="6" t="s">
        <v>114</v>
      </c>
      <c r="E49" s="6" t="s">
        <v>113</v>
      </c>
      <c r="F49" s="54"/>
      <c r="G49" s="52"/>
      <c r="H49" s="25"/>
      <c r="I49" s="25"/>
    </row>
    <row r="50" spans="1:9" ht="15">
      <c r="A50" s="2">
        <f t="shared" si="1"/>
        <v>45</v>
      </c>
      <c r="B50" s="2"/>
      <c r="C50" s="23"/>
      <c r="D50" s="35" t="s">
        <v>115</v>
      </c>
      <c r="E50" s="6" t="s">
        <v>116</v>
      </c>
      <c r="F50" s="54"/>
      <c r="G50" s="52"/>
      <c r="H50" s="25"/>
      <c r="I50" s="25"/>
    </row>
    <row r="51" spans="1:9" ht="15">
      <c r="A51" s="2">
        <f t="shared" si="1"/>
        <v>46</v>
      </c>
      <c r="B51" s="2"/>
      <c r="C51" s="23"/>
      <c r="D51" s="6" t="s">
        <v>117</v>
      </c>
      <c r="E51" s="6" t="s">
        <v>118</v>
      </c>
      <c r="F51" s="54"/>
      <c r="G51" s="52"/>
      <c r="H51" s="25"/>
      <c r="I51" s="25"/>
    </row>
    <row r="52" spans="1:9" ht="30">
      <c r="A52" s="2">
        <f t="shared" si="1"/>
        <v>47</v>
      </c>
      <c r="B52" s="2"/>
      <c r="C52" s="23"/>
      <c r="D52" s="6" t="s">
        <v>119</v>
      </c>
      <c r="E52" s="6" t="s">
        <v>120</v>
      </c>
      <c r="F52" s="54"/>
      <c r="G52" s="52"/>
      <c r="H52" s="25"/>
      <c r="I52" s="25"/>
    </row>
    <row r="53" spans="1:9" ht="133.5" customHeight="1">
      <c r="A53" s="2">
        <f t="shared" si="1"/>
        <v>48</v>
      </c>
      <c r="B53" s="2"/>
      <c r="C53" s="23"/>
      <c r="D53" s="38" t="s">
        <v>22</v>
      </c>
      <c r="E53" s="7" t="s">
        <v>23</v>
      </c>
      <c r="F53" s="54"/>
      <c r="G53" s="50" t="s">
        <v>784</v>
      </c>
      <c r="H53" s="8" t="s">
        <v>785</v>
      </c>
      <c r="I53" s="8"/>
    </row>
    <row r="54" spans="1:9" ht="15">
      <c r="A54" s="2">
        <f t="shared" si="1"/>
        <v>49</v>
      </c>
      <c r="B54" s="2"/>
      <c r="C54" s="23"/>
      <c r="D54" s="35" t="s">
        <v>128</v>
      </c>
      <c r="E54" s="6" t="s">
        <v>129</v>
      </c>
      <c r="F54" s="54"/>
      <c r="G54" s="52"/>
      <c r="H54" s="25"/>
      <c r="I54" s="25"/>
    </row>
    <row r="55" spans="1:9" ht="30">
      <c r="A55" s="2">
        <f t="shared" si="1"/>
        <v>50</v>
      </c>
      <c r="B55" s="2"/>
      <c r="C55" s="23"/>
      <c r="D55" s="6" t="s">
        <v>130</v>
      </c>
      <c r="E55" s="6" t="s">
        <v>131</v>
      </c>
      <c r="F55" s="54"/>
      <c r="G55" s="52"/>
      <c r="H55" s="25"/>
      <c r="I55" s="25"/>
    </row>
    <row r="56" spans="1:9" ht="30">
      <c r="A56" s="2">
        <f t="shared" si="1"/>
        <v>51</v>
      </c>
      <c r="B56" s="2"/>
      <c r="C56" s="23"/>
      <c r="D56" s="6" t="s">
        <v>133</v>
      </c>
      <c r="E56" s="6" t="s">
        <v>132</v>
      </c>
      <c r="F56" s="54"/>
      <c r="G56" s="52"/>
      <c r="H56" s="25"/>
      <c r="I56" s="25"/>
    </row>
    <row r="57" spans="1:9" ht="131.25" customHeight="1">
      <c r="A57" s="2">
        <f t="shared" si="1"/>
        <v>52</v>
      </c>
      <c r="B57" s="2"/>
      <c r="C57" s="23"/>
      <c r="D57" s="6" t="s">
        <v>134</v>
      </c>
      <c r="E57" s="6" t="s">
        <v>135</v>
      </c>
      <c r="F57" s="54"/>
      <c r="G57" s="52"/>
      <c r="H57" s="25"/>
      <c r="I57" s="25"/>
    </row>
    <row r="58" spans="1:9" ht="45">
      <c r="A58" s="2">
        <f t="shared" si="1"/>
        <v>53</v>
      </c>
      <c r="B58" s="2"/>
      <c r="C58" s="23"/>
      <c r="D58" s="6" t="s">
        <v>137</v>
      </c>
      <c r="E58" s="6" t="s">
        <v>136</v>
      </c>
      <c r="F58" s="54"/>
      <c r="G58" s="52"/>
      <c r="H58" s="25"/>
      <c r="I58" s="25"/>
    </row>
    <row r="59" spans="1:9" ht="30">
      <c r="A59" s="2">
        <f t="shared" si="1"/>
        <v>54</v>
      </c>
      <c r="B59" s="2"/>
      <c r="C59" s="23"/>
      <c r="D59" s="6" t="s">
        <v>138</v>
      </c>
      <c r="E59" s="6" t="s">
        <v>139</v>
      </c>
      <c r="F59" s="54"/>
      <c r="G59" s="52"/>
      <c r="H59" s="25"/>
      <c r="I59" s="25"/>
    </row>
    <row r="60" spans="1:9" ht="30">
      <c r="A60" s="2">
        <f t="shared" si="1"/>
        <v>55</v>
      </c>
      <c r="B60" s="2"/>
      <c r="C60" s="23"/>
      <c r="D60" s="6" t="s">
        <v>140</v>
      </c>
      <c r="E60" s="6" t="s">
        <v>139</v>
      </c>
      <c r="F60" s="54"/>
      <c r="G60" s="52"/>
      <c r="H60" s="25"/>
      <c r="I60" s="25"/>
    </row>
    <row r="61" spans="1:9" ht="45">
      <c r="A61" s="2">
        <f t="shared" si="1"/>
        <v>56</v>
      </c>
      <c r="B61" s="2"/>
      <c r="C61" s="23"/>
      <c r="D61" s="6" t="s">
        <v>141</v>
      </c>
      <c r="E61" s="6" t="s">
        <v>142</v>
      </c>
      <c r="F61" s="54"/>
      <c r="G61" s="52"/>
      <c r="H61" s="25"/>
      <c r="I61" s="25"/>
    </row>
    <row r="62" spans="1:9" ht="15">
      <c r="A62" s="2">
        <f t="shared" si="1"/>
        <v>57</v>
      </c>
      <c r="B62" s="2"/>
      <c r="C62" s="23"/>
      <c r="D62" s="35" t="s">
        <v>143</v>
      </c>
      <c r="E62" s="6" t="s">
        <v>144</v>
      </c>
      <c r="F62" s="54"/>
      <c r="G62" s="52"/>
      <c r="H62" s="25"/>
      <c r="I62" s="25"/>
    </row>
    <row r="63" spans="1:9" ht="30">
      <c r="A63" s="2">
        <f t="shared" si="1"/>
        <v>58</v>
      </c>
      <c r="B63" s="2"/>
      <c r="C63" s="23"/>
      <c r="D63" s="6" t="s">
        <v>145</v>
      </c>
      <c r="E63" s="6" t="s">
        <v>146</v>
      </c>
      <c r="F63" s="54"/>
      <c r="G63" s="52"/>
      <c r="H63" s="25"/>
      <c r="I63" s="25"/>
    </row>
  </sheetData>
  <autoFilter ref="A3:I63">
    <filterColumn colId="0" showButton="0"/>
    <filterColumn colId="1" hiddenButton="1" showButton="0"/>
    <filterColumn colId="2" showButton="0"/>
    <filterColumn colId="3" showButton="0"/>
    <filterColumn colId="4" showButton="0"/>
    <filterColumn colId="5" hiddenButton="1" showButton="0"/>
  </autoFilter>
  <mergeCells count="5">
    <mergeCell ref="A6:G6"/>
    <mergeCell ref="A29:G29"/>
    <mergeCell ref="A1:I1"/>
    <mergeCell ref="A3:I3"/>
    <mergeCell ref="A27:G27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I19"/>
  <sheetViews>
    <sheetView tabSelected="1" topLeftCell="A7" workbookViewId="0">
      <selection activeCell="I4" sqref="I4"/>
    </sheetView>
  </sheetViews>
  <sheetFormatPr defaultColWidth="9" defaultRowHeight="14"/>
  <cols>
    <col min="1" max="1" width="7" customWidth="1"/>
    <col min="2" max="2" width="12.54296875" customWidth="1"/>
    <col min="3" max="3" width="20.54296875" customWidth="1"/>
    <col min="4" max="4" width="14" customWidth="1"/>
    <col min="5" max="5" width="20.453125" customWidth="1"/>
    <col min="6" max="6" width="9.26953125" customWidth="1"/>
    <col min="7" max="7" width="32.81640625" customWidth="1"/>
    <col min="8" max="9" width="30.7265625" customWidth="1"/>
  </cols>
  <sheetData>
    <row r="1" spans="1:9" ht="33" customHeight="1">
      <c r="A1" s="107" t="s">
        <v>29</v>
      </c>
      <c r="B1" s="107"/>
      <c r="C1" s="107"/>
      <c r="D1" s="107"/>
      <c r="E1" s="107"/>
      <c r="F1" s="107"/>
      <c r="G1" s="107"/>
    </row>
    <row r="2" spans="1:9" ht="22" customHeight="1">
      <c r="A2" s="1" t="s">
        <v>0</v>
      </c>
      <c r="B2" s="1" t="s">
        <v>814</v>
      </c>
      <c r="C2" s="1" t="s">
        <v>1</v>
      </c>
      <c r="D2" s="1" t="s">
        <v>2</v>
      </c>
      <c r="E2" s="1" t="s">
        <v>3</v>
      </c>
      <c r="F2" s="1" t="s">
        <v>797</v>
      </c>
      <c r="G2" s="12" t="s">
        <v>801</v>
      </c>
      <c r="H2" s="12" t="s">
        <v>799</v>
      </c>
      <c r="I2" s="12" t="s">
        <v>800</v>
      </c>
    </row>
    <row r="3" spans="1:9" ht="181.5" customHeight="1">
      <c r="A3" s="1">
        <f>ROW()-2</f>
        <v>1</v>
      </c>
      <c r="B3" s="1">
        <v>1585995</v>
      </c>
      <c r="C3" s="2"/>
      <c r="D3" s="45" t="s">
        <v>1144</v>
      </c>
      <c r="E3" s="46" t="s">
        <v>730</v>
      </c>
      <c r="F3" s="46" t="s">
        <v>826</v>
      </c>
      <c r="G3" s="42" t="s">
        <v>830</v>
      </c>
      <c r="H3" s="42" t="s">
        <v>1145</v>
      </c>
      <c r="I3" s="42" t="s">
        <v>1146</v>
      </c>
    </row>
    <row r="4" spans="1:9" s="10" customFormat="1" ht="297" customHeight="1">
      <c r="A4" s="1">
        <f>ROW()-2</f>
        <v>2</v>
      </c>
      <c r="B4" s="81" t="s">
        <v>1148</v>
      </c>
      <c r="C4" s="11"/>
      <c r="D4" s="47" t="s">
        <v>1147</v>
      </c>
      <c r="E4" s="47" t="s">
        <v>815</v>
      </c>
      <c r="F4" s="73" t="s">
        <v>826</v>
      </c>
      <c r="G4" s="43" t="s">
        <v>829</v>
      </c>
      <c r="H4" s="43" t="s">
        <v>1197</v>
      </c>
      <c r="I4" s="43" t="s">
        <v>1196</v>
      </c>
    </row>
    <row r="5" spans="1:9" s="10" customFormat="1" ht="117" customHeight="1">
      <c r="A5" s="1">
        <f>ROW()-2</f>
        <v>3</v>
      </c>
      <c r="B5" s="1">
        <v>2320472</v>
      </c>
      <c r="C5" s="11"/>
      <c r="D5" s="47" t="s">
        <v>831</v>
      </c>
      <c r="E5" s="48" t="s">
        <v>731</v>
      </c>
      <c r="F5" s="74" t="s">
        <v>826</v>
      </c>
      <c r="G5" s="28" t="s">
        <v>832</v>
      </c>
      <c r="H5" s="8" t="s">
        <v>833</v>
      </c>
      <c r="I5" s="11"/>
    </row>
    <row r="6" spans="1:9" ht="161.25" customHeight="1">
      <c r="A6" s="1">
        <f>ROW()-2</f>
        <v>4</v>
      </c>
      <c r="B6" s="1">
        <v>2676227</v>
      </c>
      <c r="C6" s="3"/>
      <c r="D6" s="47" t="s">
        <v>1149</v>
      </c>
      <c r="E6" s="48" t="s">
        <v>32</v>
      </c>
      <c r="F6" s="48"/>
      <c r="G6" s="44" t="s">
        <v>1150</v>
      </c>
      <c r="H6" s="28" t="s">
        <v>1151</v>
      </c>
      <c r="I6" s="3"/>
    </row>
    <row r="7" spans="1:9" ht="129" customHeight="1">
      <c r="A7" s="1">
        <f>ROW()-2</f>
        <v>5</v>
      </c>
      <c r="B7" s="1"/>
      <c r="C7" s="3"/>
      <c r="D7" s="47" t="s">
        <v>1152</v>
      </c>
      <c r="E7" s="48" t="s">
        <v>803</v>
      </c>
      <c r="F7" s="48"/>
      <c r="G7" s="44" t="s">
        <v>1153</v>
      </c>
      <c r="H7" s="44" t="s">
        <v>802</v>
      </c>
      <c r="I7" s="44"/>
    </row>
    <row r="8" spans="1:9" ht="45" customHeight="1">
      <c r="A8" s="1"/>
      <c r="B8" s="1"/>
      <c r="C8" s="3"/>
      <c r="D8" s="47" t="s">
        <v>1154</v>
      </c>
      <c r="E8" s="48" t="s">
        <v>33</v>
      </c>
      <c r="F8" s="47"/>
      <c r="G8" s="44" t="s">
        <v>729</v>
      </c>
      <c r="H8" s="44"/>
      <c r="I8" s="44"/>
    </row>
    <row r="9" spans="1:9" s="10" customFormat="1" ht="46" customHeight="1">
      <c r="A9" s="1">
        <f>ROW()-2</f>
        <v>7</v>
      </c>
      <c r="B9" s="1"/>
      <c r="C9" s="11"/>
      <c r="D9" s="47" t="s">
        <v>34</v>
      </c>
      <c r="E9" s="47" t="s">
        <v>35</v>
      </c>
      <c r="F9" s="47"/>
      <c r="G9" s="28" t="s">
        <v>36</v>
      </c>
      <c r="H9" s="44"/>
      <c r="I9" s="44"/>
    </row>
    <row r="10" spans="1:9" s="10" customFormat="1" ht="79.5" customHeight="1">
      <c r="A10" s="1"/>
      <c r="B10" s="1"/>
      <c r="C10" s="11"/>
      <c r="D10" s="47" t="s">
        <v>816</v>
      </c>
      <c r="E10" s="47" t="s">
        <v>817</v>
      </c>
      <c r="F10" s="47"/>
      <c r="G10" s="28" t="s">
        <v>818</v>
      </c>
      <c r="H10" s="44"/>
      <c r="I10" s="44"/>
    </row>
    <row r="11" spans="1:9" s="79" customFormat="1" ht="128.15" customHeight="1">
      <c r="A11" s="75">
        <f>ROW()-3</f>
        <v>8</v>
      </c>
      <c r="B11" s="75"/>
      <c r="D11" s="6" t="s">
        <v>824</v>
      </c>
      <c r="E11" s="6" t="s">
        <v>825</v>
      </c>
      <c r="F11" s="80"/>
      <c r="G11" s="28" t="s">
        <v>827</v>
      </c>
      <c r="H11" s="78"/>
    </row>
    <row r="12" spans="1:9" ht="59.25" customHeight="1">
      <c r="A12" s="1">
        <f>ROW()-2</f>
        <v>10</v>
      </c>
      <c r="B12" s="1"/>
      <c r="C12" s="1"/>
      <c r="D12" s="47" t="s">
        <v>37</v>
      </c>
      <c r="E12" s="47" t="s">
        <v>38</v>
      </c>
      <c r="F12" s="47"/>
      <c r="G12" s="28" t="s">
        <v>39</v>
      </c>
      <c r="H12" s="44"/>
      <c r="I12" s="44"/>
    </row>
    <row r="13" spans="1:9" ht="209.25" customHeight="1">
      <c r="A13" s="1">
        <f t="shared" ref="A13:A19" si="0">ROW()-2</f>
        <v>11</v>
      </c>
      <c r="B13" s="1"/>
      <c r="C13" s="1"/>
      <c r="D13" s="47" t="s">
        <v>40</v>
      </c>
      <c r="E13" s="47" t="s">
        <v>41</v>
      </c>
      <c r="F13" s="47"/>
      <c r="G13" s="28" t="s">
        <v>808</v>
      </c>
      <c r="H13" s="44" t="s">
        <v>807</v>
      </c>
      <c r="I13" s="44"/>
    </row>
    <row r="14" spans="1:9" ht="45" customHeight="1">
      <c r="A14" s="1">
        <f t="shared" si="0"/>
        <v>12</v>
      </c>
      <c r="B14" s="1"/>
      <c r="C14" s="1"/>
      <c r="D14" s="47" t="s">
        <v>42</v>
      </c>
      <c r="E14" s="47" t="s">
        <v>43</v>
      </c>
      <c r="F14" s="47"/>
      <c r="G14" s="28" t="s">
        <v>804</v>
      </c>
      <c r="H14" s="44"/>
      <c r="I14" s="44" t="s">
        <v>805</v>
      </c>
    </row>
    <row r="15" spans="1:9" ht="101.25" customHeight="1">
      <c r="A15" s="1">
        <f t="shared" si="0"/>
        <v>13</v>
      </c>
      <c r="B15" s="1"/>
      <c r="C15" s="1"/>
      <c r="D15" s="47" t="s">
        <v>44</v>
      </c>
      <c r="E15" s="47" t="s">
        <v>45</v>
      </c>
      <c r="F15" s="47"/>
      <c r="G15" s="28" t="s">
        <v>809</v>
      </c>
      <c r="H15" s="44"/>
      <c r="I15" s="44"/>
    </row>
    <row r="16" spans="1:9" ht="155.25" customHeight="1">
      <c r="A16" s="1">
        <f t="shared" si="0"/>
        <v>14</v>
      </c>
      <c r="B16" s="81" t="s">
        <v>836</v>
      </c>
      <c r="C16" s="1"/>
      <c r="D16" s="47" t="s">
        <v>46</v>
      </c>
      <c r="E16" s="47" t="s">
        <v>47</v>
      </c>
      <c r="F16" s="47"/>
      <c r="G16" s="28" t="s">
        <v>835</v>
      </c>
      <c r="H16" s="44" t="s">
        <v>834</v>
      </c>
      <c r="I16" s="44"/>
    </row>
    <row r="17" spans="1:9" ht="24" customHeight="1">
      <c r="A17" s="1">
        <f t="shared" si="0"/>
        <v>15</v>
      </c>
      <c r="B17" s="1"/>
      <c r="C17" s="1"/>
      <c r="D17" s="47" t="s">
        <v>48</v>
      </c>
      <c r="E17" s="47" t="s">
        <v>49</v>
      </c>
      <c r="F17" s="47"/>
      <c r="G17" s="28"/>
      <c r="H17" s="44"/>
      <c r="I17" s="44"/>
    </row>
    <row r="18" spans="1:9" ht="24" customHeight="1">
      <c r="A18" s="1">
        <f t="shared" si="0"/>
        <v>16</v>
      </c>
      <c r="B18" s="1"/>
      <c r="C18" s="3"/>
      <c r="D18" s="47" t="s">
        <v>50</v>
      </c>
      <c r="E18" s="47" t="s">
        <v>51</v>
      </c>
      <c r="F18" s="47"/>
      <c r="G18" s="28"/>
      <c r="H18" s="44"/>
      <c r="I18" s="44"/>
    </row>
    <row r="19" spans="1:9" ht="24" customHeight="1">
      <c r="A19" s="1">
        <f t="shared" si="0"/>
        <v>17</v>
      </c>
      <c r="B19" s="1"/>
      <c r="C19" s="3"/>
      <c r="D19" s="47" t="s">
        <v>52</v>
      </c>
      <c r="E19" s="47" t="s">
        <v>53</v>
      </c>
      <c r="F19" s="47"/>
      <c r="G19" s="30"/>
      <c r="H19" s="44"/>
      <c r="I19" s="44"/>
    </row>
  </sheetData>
  <mergeCells count="1">
    <mergeCell ref="A1:G1"/>
  </mergeCells>
  <phoneticPr fontId="20" type="noConversion"/>
  <pageMargins left="0.75" right="0.75" top="1" bottom="1" header="0.51180555555555596" footer="0.51180555555555596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I23"/>
  <sheetViews>
    <sheetView topLeftCell="B16" zoomScale="85" zoomScaleNormal="85" workbookViewId="0">
      <selection activeCell="B33" sqref="B33"/>
    </sheetView>
  </sheetViews>
  <sheetFormatPr defaultColWidth="9" defaultRowHeight="14"/>
  <cols>
    <col min="1" max="1" width="7" customWidth="1"/>
    <col min="2" max="2" width="19.26953125" customWidth="1"/>
    <col min="3" max="3" width="26.54296875" customWidth="1"/>
    <col min="4" max="4" width="14" customWidth="1"/>
    <col min="5" max="5" width="20.453125" customWidth="1"/>
    <col min="6" max="6" width="9" style="70"/>
    <col min="7" max="9" width="30.1796875" customWidth="1"/>
  </cols>
  <sheetData>
    <row r="1" spans="1:9" ht="38.15" customHeight="1">
      <c r="A1" s="108" t="s">
        <v>54</v>
      </c>
      <c r="B1" s="108"/>
      <c r="C1" s="108"/>
      <c r="D1" s="108"/>
      <c r="E1" s="108"/>
      <c r="F1" s="108"/>
      <c r="G1" s="108"/>
      <c r="H1" s="108"/>
      <c r="I1" s="108"/>
    </row>
    <row r="2" spans="1:9" ht="22" customHeight="1">
      <c r="A2" s="1" t="s">
        <v>0</v>
      </c>
      <c r="B2" s="1" t="s">
        <v>1156</v>
      </c>
      <c r="C2" s="1" t="s">
        <v>1</v>
      </c>
      <c r="D2" s="1" t="s">
        <v>2</v>
      </c>
      <c r="E2" s="1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3" spans="1:9" ht="162.75" customHeight="1">
      <c r="A3" s="2">
        <f>ROW()-2</f>
        <v>1</v>
      </c>
      <c r="B3" s="6" t="s">
        <v>1181</v>
      </c>
      <c r="C3" s="5"/>
      <c r="D3" s="35" t="s">
        <v>1155</v>
      </c>
      <c r="E3" s="7" t="s">
        <v>60</v>
      </c>
      <c r="F3" s="72" t="s">
        <v>767</v>
      </c>
      <c r="G3" s="8" t="s">
        <v>1157</v>
      </c>
      <c r="H3" s="93" t="s">
        <v>1158</v>
      </c>
      <c r="I3" s="3"/>
    </row>
    <row r="4" spans="1:9" ht="115.5" customHeight="1">
      <c r="A4" s="2">
        <f t="shared" ref="A4:A22" si="0">ROW()-2</f>
        <v>2</v>
      </c>
      <c r="B4" s="2">
        <v>1638992</v>
      </c>
      <c r="C4" s="5"/>
      <c r="D4" s="35" t="s">
        <v>1160</v>
      </c>
      <c r="E4" s="7" t="s">
        <v>1159</v>
      </c>
      <c r="F4" s="72" t="s">
        <v>1176</v>
      </c>
      <c r="G4" s="8"/>
      <c r="H4" s="3"/>
      <c r="I4" s="3"/>
    </row>
    <row r="5" spans="1:9" ht="30.75" customHeight="1">
      <c r="A5" s="2">
        <f t="shared" si="0"/>
        <v>3</v>
      </c>
      <c r="B5" s="2"/>
      <c r="C5" s="5"/>
      <c r="D5" s="6" t="s">
        <v>732</v>
      </c>
      <c r="E5" s="7" t="s">
        <v>733</v>
      </c>
      <c r="F5" s="72"/>
      <c r="G5" s="8"/>
      <c r="H5" s="3"/>
      <c r="I5" s="3"/>
    </row>
    <row r="6" spans="1:9" ht="54.75" customHeight="1">
      <c r="A6" s="2">
        <f t="shared" si="0"/>
        <v>4</v>
      </c>
      <c r="B6" s="2"/>
      <c r="C6" s="5"/>
      <c r="D6" s="6" t="s">
        <v>734</v>
      </c>
      <c r="E6" s="7" t="s">
        <v>735</v>
      </c>
      <c r="F6" s="72"/>
      <c r="G6" s="8"/>
      <c r="H6" s="3"/>
      <c r="I6" s="3"/>
    </row>
    <row r="7" spans="1:9" ht="30.75" customHeight="1">
      <c r="A7" s="2">
        <f t="shared" si="0"/>
        <v>5</v>
      </c>
      <c r="B7" s="2"/>
      <c r="C7" s="5"/>
      <c r="D7" s="6" t="s">
        <v>736</v>
      </c>
      <c r="E7" s="7" t="s">
        <v>733</v>
      </c>
      <c r="F7" s="72"/>
      <c r="G7" s="8"/>
      <c r="H7" s="3"/>
      <c r="I7" s="3"/>
    </row>
    <row r="8" spans="1:9" ht="59.25" customHeight="1">
      <c r="A8" s="2">
        <f t="shared" si="0"/>
        <v>6</v>
      </c>
      <c r="B8" s="2"/>
      <c r="C8" s="5"/>
      <c r="D8" s="6" t="s">
        <v>737</v>
      </c>
      <c r="E8" s="7" t="s">
        <v>738</v>
      </c>
      <c r="F8" s="72"/>
      <c r="G8" s="8"/>
      <c r="H8" s="3"/>
      <c r="I8" s="3"/>
    </row>
    <row r="9" spans="1:9" ht="55.5" customHeight="1">
      <c r="A9" s="2">
        <f t="shared" si="0"/>
        <v>7</v>
      </c>
      <c r="B9" s="2"/>
      <c r="C9" s="5"/>
      <c r="D9" s="6" t="s">
        <v>739</v>
      </c>
      <c r="E9" s="7" t="s">
        <v>740</v>
      </c>
      <c r="F9" s="72"/>
      <c r="G9" s="8"/>
      <c r="H9" s="3"/>
      <c r="I9" s="3"/>
    </row>
    <row r="10" spans="1:9" ht="29.25" customHeight="1">
      <c r="A10" s="2">
        <f t="shared" si="0"/>
        <v>8</v>
      </c>
      <c r="B10" s="2"/>
      <c r="C10" s="5"/>
      <c r="D10" s="6" t="s">
        <v>741</v>
      </c>
      <c r="E10" s="7" t="s">
        <v>733</v>
      </c>
      <c r="F10" s="72"/>
      <c r="G10" s="8"/>
      <c r="H10" s="3"/>
      <c r="I10" s="3"/>
    </row>
    <row r="11" spans="1:9" ht="179.25" customHeight="1">
      <c r="A11" s="2">
        <f t="shared" si="0"/>
        <v>9</v>
      </c>
      <c r="B11" s="2">
        <v>2900771</v>
      </c>
      <c r="C11" s="5"/>
      <c r="D11" s="35" t="s">
        <v>742</v>
      </c>
      <c r="E11" s="7" t="s">
        <v>743</v>
      </c>
      <c r="F11" s="72" t="s">
        <v>1161</v>
      </c>
      <c r="G11" s="8"/>
      <c r="H11" s="3"/>
      <c r="I11" s="3"/>
    </row>
    <row r="12" spans="1:9" ht="29.25" customHeight="1">
      <c r="A12" s="2">
        <f t="shared" si="0"/>
        <v>10</v>
      </c>
      <c r="B12" s="2"/>
      <c r="C12" s="5"/>
      <c r="D12" s="6" t="s">
        <v>744</v>
      </c>
      <c r="E12" s="7" t="s">
        <v>745</v>
      </c>
      <c r="F12" s="72"/>
      <c r="G12" s="8"/>
      <c r="H12" s="3"/>
      <c r="I12" s="3"/>
    </row>
    <row r="13" spans="1:9" ht="29.25" customHeight="1">
      <c r="A13" s="2">
        <f t="shared" si="0"/>
        <v>11</v>
      </c>
      <c r="B13" s="2"/>
      <c r="C13" s="5"/>
      <c r="D13" s="6" t="s">
        <v>746</v>
      </c>
      <c r="E13" s="7" t="s">
        <v>747</v>
      </c>
      <c r="F13" s="72"/>
      <c r="G13" s="8"/>
      <c r="H13" s="3"/>
      <c r="I13" s="3"/>
    </row>
    <row r="14" spans="1:9" ht="29.25" customHeight="1">
      <c r="A14" s="2">
        <f t="shared" si="0"/>
        <v>12</v>
      </c>
      <c r="B14" s="2"/>
      <c r="C14" s="5"/>
      <c r="D14" s="6" t="s">
        <v>748</v>
      </c>
      <c r="E14" s="7" t="s">
        <v>747</v>
      </c>
      <c r="F14" s="72"/>
      <c r="G14" s="8"/>
      <c r="H14" s="3"/>
      <c r="I14" s="3"/>
    </row>
    <row r="15" spans="1:9" ht="29.25" customHeight="1">
      <c r="A15" s="2">
        <f t="shared" si="0"/>
        <v>13</v>
      </c>
      <c r="B15" s="2"/>
      <c r="C15" s="5"/>
      <c r="D15" s="6" t="s">
        <v>749</v>
      </c>
      <c r="E15" s="7" t="s">
        <v>747</v>
      </c>
      <c r="F15" s="72"/>
      <c r="G15" s="8"/>
      <c r="H15" s="3"/>
      <c r="I15" s="3"/>
    </row>
    <row r="16" spans="1:9" ht="29.25" customHeight="1">
      <c r="A16" s="2">
        <f t="shared" si="0"/>
        <v>14</v>
      </c>
      <c r="B16" s="2"/>
      <c r="C16" s="5"/>
      <c r="D16" s="6" t="s">
        <v>750</v>
      </c>
      <c r="E16" s="7" t="s">
        <v>747</v>
      </c>
      <c r="F16" s="72"/>
      <c r="G16" s="8"/>
      <c r="H16" s="3"/>
      <c r="I16" s="3"/>
    </row>
    <row r="17" spans="1:9" ht="29.25" customHeight="1">
      <c r="A17" s="2"/>
      <c r="B17" s="2"/>
      <c r="C17" s="5"/>
      <c r="D17" s="6" t="s">
        <v>1162</v>
      </c>
      <c r="E17" s="7" t="s">
        <v>752</v>
      </c>
      <c r="F17" s="72"/>
      <c r="G17" s="8"/>
      <c r="H17" s="3"/>
      <c r="I17" s="3"/>
    </row>
    <row r="18" spans="1:9" ht="29.25" customHeight="1">
      <c r="A18" s="2">
        <f t="shared" si="0"/>
        <v>16</v>
      </c>
      <c r="B18" s="2"/>
      <c r="C18" s="5"/>
      <c r="D18" s="6" t="s">
        <v>751</v>
      </c>
      <c r="E18" s="7" t="s">
        <v>752</v>
      </c>
      <c r="F18" s="72"/>
      <c r="G18" s="8"/>
      <c r="H18" s="3"/>
      <c r="I18" s="3"/>
    </row>
    <row r="19" spans="1:9" ht="32.25" customHeight="1">
      <c r="A19" s="2">
        <f t="shared" si="0"/>
        <v>17</v>
      </c>
      <c r="B19" s="2"/>
      <c r="C19" s="5"/>
      <c r="D19" s="6" t="s">
        <v>753</v>
      </c>
      <c r="E19" s="7" t="s">
        <v>754</v>
      </c>
      <c r="F19" s="72"/>
      <c r="G19" s="8"/>
      <c r="H19" s="3"/>
      <c r="I19" s="3"/>
    </row>
    <row r="20" spans="1:9" ht="125.25" customHeight="1">
      <c r="A20" s="2">
        <f t="shared" si="0"/>
        <v>18</v>
      </c>
      <c r="B20" s="2">
        <v>1804528</v>
      </c>
      <c r="C20" s="5"/>
      <c r="D20" s="35" t="s">
        <v>1163</v>
      </c>
      <c r="E20" s="7" t="s">
        <v>1164</v>
      </c>
      <c r="F20" s="72" t="s">
        <v>767</v>
      </c>
      <c r="G20" s="8"/>
      <c r="H20" s="3"/>
      <c r="I20" s="3"/>
    </row>
    <row r="21" spans="1:9" ht="32.25" customHeight="1">
      <c r="A21" s="2">
        <f t="shared" si="0"/>
        <v>19</v>
      </c>
      <c r="B21" s="2"/>
      <c r="C21" s="5"/>
      <c r="D21" s="6" t="s">
        <v>755</v>
      </c>
      <c r="E21" s="7" t="s">
        <v>756</v>
      </c>
      <c r="F21" s="72"/>
      <c r="G21" s="8"/>
      <c r="H21" s="3"/>
      <c r="I21" s="3"/>
    </row>
    <row r="22" spans="1:9" ht="124.5" customHeight="1">
      <c r="A22" s="2">
        <f t="shared" si="0"/>
        <v>20</v>
      </c>
      <c r="B22" s="2">
        <v>2900839</v>
      </c>
      <c r="C22" s="5"/>
      <c r="D22" s="35" t="s">
        <v>1165</v>
      </c>
      <c r="E22" s="7" t="s">
        <v>757</v>
      </c>
      <c r="F22" s="72" t="s">
        <v>767</v>
      </c>
      <c r="G22" s="8"/>
      <c r="H22" s="3"/>
      <c r="I22" s="3"/>
    </row>
    <row r="23" spans="1:9" ht="18.75" customHeight="1"/>
  </sheetData>
  <mergeCells count="1">
    <mergeCell ref="A1:I1"/>
  </mergeCells>
  <phoneticPr fontId="20" type="noConversion"/>
  <pageMargins left="0.75" right="0.75" top="1" bottom="1" header="0.51180555555555596" footer="0.51180555555555596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:H61"/>
  <sheetViews>
    <sheetView topLeftCell="A40" zoomScale="85" zoomScaleNormal="85" workbookViewId="0">
      <selection activeCell="B18" sqref="B18"/>
    </sheetView>
  </sheetViews>
  <sheetFormatPr defaultColWidth="9" defaultRowHeight="14"/>
  <cols>
    <col min="1" max="1" width="7" customWidth="1"/>
    <col min="2" max="2" width="26.54296875" customWidth="1"/>
    <col min="3" max="3" width="14" customWidth="1"/>
    <col min="4" max="4" width="20.453125" customWidth="1"/>
    <col min="5" max="5" width="56.453125" customWidth="1"/>
  </cols>
  <sheetData>
    <row r="1" spans="1:8" ht="38.15" customHeight="1">
      <c r="A1" s="109" t="s">
        <v>766</v>
      </c>
      <c r="B1" s="109"/>
      <c r="C1" s="109"/>
      <c r="D1" s="109"/>
      <c r="E1" s="109"/>
      <c r="F1" s="109"/>
      <c r="G1" s="109"/>
      <c r="H1" s="109"/>
    </row>
    <row r="2" spans="1:8" ht="22" customHeight="1">
      <c r="A2" s="1" t="s">
        <v>0</v>
      </c>
      <c r="B2" s="1" t="s">
        <v>1</v>
      </c>
      <c r="C2" s="1" t="s">
        <v>2</v>
      </c>
      <c r="D2" s="1" t="s">
        <v>3</v>
      </c>
      <c r="E2" s="1" t="s">
        <v>30</v>
      </c>
      <c r="F2" s="3"/>
      <c r="G2" s="3"/>
      <c r="H2" s="3"/>
    </row>
    <row r="3" spans="1:8" ht="88" customHeight="1">
      <c r="A3" s="2">
        <f t="shared" ref="A3:A61" si="0">ROW()-2</f>
        <v>1</v>
      </c>
      <c r="B3" s="3"/>
      <c r="C3" s="6" t="s">
        <v>55</v>
      </c>
      <c r="D3" s="7" t="s">
        <v>56</v>
      </c>
      <c r="E3" s="4" t="s">
        <v>57</v>
      </c>
      <c r="F3" s="3"/>
      <c r="G3" s="3"/>
      <c r="H3" s="3"/>
    </row>
    <row r="4" spans="1:8" ht="88" customHeight="1">
      <c r="A4" s="2">
        <f t="shared" si="0"/>
        <v>2</v>
      </c>
      <c r="B4" s="5"/>
      <c r="C4" s="6" t="s">
        <v>758</v>
      </c>
      <c r="D4" s="7" t="s">
        <v>759</v>
      </c>
      <c r="E4" s="8" t="s">
        <v>58</v>
      </c>
      <c r="F4" s="3"/>
      <c r="G4" s="3"/>
      <c r="H4" s="3"/>
    </row>
    <row r="5" spans="1:8" ht="149.25" customHeight="1">
      <c r="A5" s="2">
        <f t="shared" si="0"/>
        <v>3</v>
      </c>
      <c r="B5" s="2"/>
      <c r="C5" s="6" t="s">
        <v>157</v>
      </c>
      <c r="D5" s="7" t="s">
        <v>147</v>
      </c>
      <c r="E5" s="3"/>
      <c r="F5" s="3"/>
      <c r="G5" s="3"/>
      <c r="H5" s="3"/>
    </row>
    <row r="6" spans="1:8" ht="130.5" customHeight="1">
      <c r="A6" s="2">
        <f t="shared" si="0"/>
        <v>4</v>
      </c>
      <c r="B6" s="2"/>
      <c r="C6" s="6" t="s">
        <v>856</v>
      </c>
      <c r="D6" s="7" t="s">
        <v>147</v>
      </c>
      <c r="E6" s="3"/>
      <c r="F6" s="3"/>
      <c r="G6" s="3"/>
      <c r="H6" s="3"/>
    </row>
    <row r="7" spans="1:8" ht="129.75" customHeight="1">
      <c r="A7" s="2">
        <f t="shared" si="0"/>
        <v>5</v>
      </c>
      <c r="B7" s="21"/>
      <c r="C7" s="6" t="s">
        <v>403</v>
      </c>
      <c r="D7" s="6" t="s">
        <v>7</v>
      </c>
      <c r="E7" s="54"/>
      <c r="F7" s="3"/>
      <c r="G7" s="8"/>
      <c r="H7" s="8"/>
    </row>
    <row r="8" spans="1:8" ht="213" customHeight="1">
      <c r="A8" s="2">
        <f t="shared" si="0"/>
        <v>6</v>
      </c>
      <c r="B8" s="2"/>
      <c r="C8" s="6" t="s">
        <v>400</v>
      </c>
      <c r="D8" s="6" t="s">
        <v>399</v>
      </c>
      <c r="E8" s="8" t="s">
        <v>839</v>
      </c>
      <c r="F8" s="8" t="s">
        <v>840</v>
      </c>
      <c r="G8" s="8" t="s">
        <v>841</v>
      </c>
      <c r="H8" s="3"/>
    </row>
    <row r="9" spans="1:8" ht="213" customHeight="1">
      <c r="A9" s="2">
        <v>7</v>
      </c>
      <c r="B9" s="2"/>
      <c r="C9" s="6" t="s">
        <v>1089</v>
      </c>
      <c r="D9" s="6" t="s">
        <v>1091</v>
      </c>
      <c r="E9" s="8"/>
      <c r="F9" s="8"/>
      <c r="G9" s="8"/>
      <c r="H9" s="3"/>
    </row>
    <row r="10" spans="1:8" ht="213" customHeight="1">
      <c r="A10" s="2">
        <f t="shared" si="0"/>
        <v>8</v>
      </c>
      <c r="B10" s="2"/>
      <c r="C10" s="6" t="s">
        <v>1027</v>
      </c>
      <c r="D10" s="6" t="s">
        <v>10</v>
      </c>
      <c r="E10" s="8"/>
      <c r="F10" s="8" t="s">
        <v>11</v>
      </c>
      <c r="G10" s="8"/>
      <c r="H10" s="3"/>
    </row>
    <row r="11" spans="1:8" ht="88.5" customHeight="1">
      <c r="A11" s="2">
        <f t="shared" si="0"/>
        <v>9</v>
      </c>
      <c r="B11" s="5"/>
      <c r="C11" s="6" t="s">
        <v>760</v>
      </c>
      <c r="D11" s="7" t="s">
        <v>761</v>
      </c>
      <c r="E11" s="8" t="s">
        <v>59</v>
      </c>
      <c r="F11" s="3"/>
      <c r="G11" s="3"/>
      <c r="H11" s="3"/>
    </row>
    <row r="12" spans="1:8" ht="111" customHeight="1">
      <c r="A12" s="2">
        <f t="shared" si="0"/>
        <v>10</v>
      </c>
      <c r="B12" s="5"/>
      <c r="C12" s="6" t="s">
        <v>762</v>
      </c>
      <c r="D12" s="7" t="s">
        <v>761</v>
      </c>
      <c r="E12" s="8" t="s">
        <v>61</v>
      </c>
      <c r="F12" s="3"/>
      <c r="G12" s="3"/>
      <c r="H12" s="3"/>
    </row>
    <row r="13" spans="1:8" ht="111" customHeight="1">
      <c r="A13" s="2"/>
      <c r="B13" s="5"/>
      <c r="C13" s="6" t="s">
        <v>1071</v>
      </c>
      <c r="D13" s="7" t="s">
        <v>1072</v>
      </c>
      <c r="E13" s="8"/>
      <c r="F13" s="3"/>
      <c r="G13" s="3"/>
      <c r="H13" s="3"/>
    </row>
    <row r="14" spans="1:8" ht="111" customHeight="1">
      <c r="A14" s="2"/>
      <c r="B14" s="5"/>
      <c r="C14" s="6" t="s">
        <v>1125</v>
      </c>
      <c r="D14" s="7" t="s">
        <v>1127</v>
      </c>
      <c r="E14" s="8"/>
      <c r="F14" s="3"/>
      <c r="G14" s="3"/>
      <c r="H14" s="3"/>
    </row>
    <row r="15" spans="1:8" ht="111" customHeight="1">
      <c r="A15" s="2"/>
      <c r="B15" s="5"/>
      <c r="C15" s="6" t="s">
        <v>1126</v>
      </c>
      <c r="D15" s="7" t="s">
        <v>1129</v>
      </c>
      <c r="E15" s="8"/>
      <c r="F15" s="3"/>
      <c r="G15" s="3"/>
      <c r="H15" s="3"/>
    </row>
    <row r="16" spans="1:8" ht="111" customHeight="1">
      <c r="A16" s="2"/>
      <c r="B16" s="5"/>
      <c r="C16" s="6" t="s">
        <v>1128</v>
      </c>
      <c r="D16" s="7" t="s">
        <v>1130</v>
      </c>
      <c r="E16" s="8"/>
      <c r="F16" s="3"/>
      <c r="G16" s="3"/>
      <c r="H16" s="3"/>
    </row>
    <row r="17" spans="1:8" ht="111" customHeight="1">
      <c r="A17" s="2"/>
      <c r="B17" s="5"/>
      <c r="C17" s="6" t="s">
        <v>1139</v>
      </c>
      <c r="D17" s="7" t="s">
        <v>1141</v>
      </c>
      <c r="E17" s="8"/>
      <c r="F17" s="3"/>
      <c r="G17" s="3"/>
      <c r="H17" s="3"/>
    </row>
    <row r="18" spans="1:8" ht="111" customHeight="1">
      <c r="A18" s="2"/>
      <c r="B18" s="5"/>
      <c r="C18" s="6" t="s">
        <v>1140</v>
      </c>
      <c r="D18" s="7" t="s">
        <v>1142</v>
      </c>
      <c r="E18" s="8"/>
      <c r="F18" s="3"/>
      <c r="G18" s="3"/>
      <c r="H18" s="3"/>
    </row>
    <row r="19" spans="1:8" ht="111" customHeight="1">
      <c r="A19" s="2">
        <v>10</v>
      </c>
      <c r="B19" s="5"/>
      <c r="C19" s="6" t="s">
        <v>1036</v>
      </c>
      <c r="D19" s="7" t="s">
        <v>1037</v>
      </c>
      <c r="E19" s="8"/>
      <c r="F19" s="3"/>
      <c r="G19" s="3"/>
      <c r="H19" s="3"/>
    </row>
    <row r="20" spans="1:8" ht="138" customHeight="1">
      <c r="A20" s="2">
        <f t="shared" si="0"/>
        <v>18</v>
      </c>
      <c r="B20" s="5"/>
      <c r="C20" s="7" t="s">
        <v>763</v>
      </c>
      <c r="D20" s="7" t="s">
        <v>761</v>
      </c>
      <c r="E20" s="8" t="s">
        <v>62</v>
      </c>
      <c r="F20" s="3"/>
      <c r="G20" s="3"/>
      <c r="H20" s="3"/>
    </row>
    <row r="21" spans="1:8" ht="58" customHeight="1">
      <c r="A21" s="2">
        <f t="shared" si="0"/>
        <v>19</v>
      </c>
      <c r="B21" s="5"/>
      <c r="C21" s="7" t="s">
        <v>764</v>
      </c>
      <c r="D21" s="7" t="s">
        <v>761</v>
      </c>
      <c r="E21" s="8" t="s">
        <v>63</v>
      </c>
      <c r="F21" s="3"/>
      <c r="G21" s="3"/>
      <c r="H21" s="3"/>
    </row>
    <row r="22" spans="1:8" ht="36" customHeight="1">
      <c r="A22" s="2">
        <f t="shared" si="0"/>
        <v>20</v>
      </c>
      <c r="B22" s="9"/>
      <c r="C22" s="7" t="s">
        <v>765</v>
      </c>
      <c r="D22" s="7" t="s">
        <v>761</v>
      </c>
      <c r="E22" s="8" t="s">
        <v>64</v>
      </c>
      <c r="F22" s="3"/>
      <c r="G22" s="3"/>
      <c r="H22" s="3"/>
    </row>
    <row r="23" spans="1:8" ht="168" customHeight="1">
      <c r="A23" s="2">
        <f t="shared" si="0"/>
        <v>21</v>
      </c>
      <c r="B23" s="9"/>
      <c r="C23" s="7" t="s">
        <v>505</v>
      </c>
      <c r="D23" s="7" t="s">
        <v>761</v>
      </c>
      <c r="E23" s="8" t="s">
        <v>65</v>
      </c>
      <c r="F23" s="3"/>
      <c r="G23" s="3"/>
      <c r="H23" s="3"/>
    </row>
    <row r="24" spans="1:8" ht="45">
      <c r="A24" s="2">
        <f t="shared" si="0"/>
        <v>22</v>
      </c>
      <c r="B24" s="23"/>
      <c r="C24" s="6"/>
      <c r="D24" s="7" t="s">
        <v>377</v>
      </c>
      <c r="E24" s="25"/>
      <c r="F24" s="3"/>
      <c r="G24" s="3"/>
      <c r="H24" s="3"/>
    </row>
    <row r="25" spans="1:8" ht="45">
      <c r="A25" s="2">
        <f t="shared" si="0"/>
        <v>23</v>
      </c>
      <c r="B25" s="23"/>
      <c r="C25" s="6"/>
      <c r="D25" s="7" t="s">
        <v>377</v>
      </c>
      <c r="E25" s="25"/>
      <c r="F25" s="3"/>
      <c r="G25" s="3"/>
      <c r="H25" s="3"/>
    </row>
    <row r="26" spans="1:8" ht="45">
      <c r="A26" s="2">
        <f t="shared" si="0"/>
        <v>24</v>
      </c>
      <c r="B26" s="23"/>
      <c r="C26" s="6"/>
      <c r="D26" s="7" t="s">
        <v>377</v>
      </c>
      <c r="E26" s="25"/>
      <c r="F26" s="3"/>
      <c r="G26" s="3"/>
      <c r="H26" s="3"/>
    </row>
    <row r="27" spans="1:8" ht="30">
      <c r="A27" s="2">
        <f t="shared" si="0"/>
        <v>25</v>
      </c>
      <c r="B27" s="23"/>
      <c r="C27" s="6" t="s">
        <v>375</v>
      </c>
      <c r="D27" s="7" t="s">
        <v>374</v>
      </c>
      <c r="E27" s="25"/>
      <c r="F27" s="3"/>
      <c r="G27" s="3"/>
      <c r="H27" s="3"/>
    </row>
    <row r="28" spans="1:8" ht="45">
      <c r="A28" s="2">
        <f t="shared" si="0"/>
        <v>26</v>
      </c>
      <c r="B28" s="23"/>
      <c r="C28" s="6"/>
      <c r="D28" s="7" t="s">
        <v>376</v>
      </c>
      <c r="E28" s="25"/>
      <c r="F28" s="3"/>
      <c r="G28" s="3"/>
      <c r="H28" s="3"/>
    </row>
    <row r="29" spans="1:8" ht="45">
      <c r="A29" s="2">
        <f t="shared" si="0"/>
        <v>27</v>
      </c>
      <c r="B29" s="23"/>
      <c r="C29" s="6"/>
      <c r="D29" s="7" t="s">
        <v>376</v>
      </c>
      <c r="E29" s="25"/>
      <c r="F29" s="3"/>
      <c r="G29" s="3"/>
      <c r="H29" s="3"/>
    </row>
    <row r="30" spans="1:8" ht="45">
      <c r="A30" s="2">
        <f t="shared" si="0"/>
        <v>28</v>
      </c>
      <c r="B30" s="23"/>
      <c r="C30" s="6" t="s">
        <v>372</v>
      </c>
      <c r="D30" s="7" t="s">
        <v>371</v>
      </c>
      <c r="E30" s="25"/>
      <c r="F30" s="3"/>
      <c r="G30" s="3"/>
      <c r="H30" s="3"/>
    </row>
    <row r="31" spans="1:8" ht="45">
      <c r="A31" s="2">
        <f t="shared" si="0"/>
        <v>29</v>
      </c>
      <c r="B31" s="23"/>
      <c r="C31" s="6"/>
      <c r="D31" s="7" t="s">
        <v>373</v>
      </c>
      <c r="E31" s="25"/>
      <c r="F31" s="3"/>
      <c r="G31" s="3"/>
      <c r="H31" s="3"/>
    </row>
    <row r="32" spans="1:8" ht="45">
      <c r="A32" s="2">
        <f t="shared" si="0"/>
        <v>30</v>
      </c>
      <c r="B32" s="23"/>
      <c r="C32" s="6"/>
      <c r="D32" s="7" t="s">
        <v>373</v>
      </c>
      <c r="E32" s="25"/>
      <c r="F32" s="3"/>
      <c r="G32" s="3"/>
      <c r="H32" s="3"/>
    </row>
    <row r="33" spans="1:8" ht="45">
      <c r="A33" s="2">
        <f t="shared" si="0"/>
        <v>31</v>
      </c>
      <c r="B33" s="23"/>
      <c r="C33" s="6"/>
      <c r="D33" s="7" t="s">
        <v>373</v>
      </c>
      <c r="E33" s="25"/>
      <c r="F33" s="3"/>
      <c r="G33" s="3"/>
      <c r="H33" s="3"/>
    </row>
    <row r="34" spans="1:8" ht="45">
      <c r="A34" s="2">
        <f t="shared" si="0"/>
        <v>32</v>
      </c>
      <c r="B34" s="23"/>
      <c r="C34" s="6" t="s">
        <v>379</v>
      </c>
      <c r="D34" s="7" t="s">
        <v>378</v>
      </c>
      <c r="E34" s="25"/>
      <c r="F34" s="3"/>
      <c r="G34" s="3"/>
      <c r="H34" s="3"/>
    </row>
    <row r="35" spans="1:8" ht="45">
      <c r="A35" s="2">
        <f t="shared" si="0"/>
        <v>33</v>
      </c>
      <c r="B35" s="23"/>
      <c r="C35" s="6"/>
      <c r="D35" s="7" t="s">
        <v>380</v>
      </c>
      <c r="E35" s="25"/>
      <c r="F35" s="3"/>
      <c r="G35" s="3"/>
      <c r="H35" s="3"/>
    </row>
    <row r="36" spans="1:8" ht="45">
      <c r="A36" s="2">
        <f t="shared" si="0"/>
        <v>34</v>
      </c>
      <c r="B36" s="23"/>
      <c r="C36" s="6"/>
      <c r="D36" s="7" t="s">
        <v>380</v>
      </c>
      <c r="E36" s="25"/>
      <c r="F36" s="3"/>
      <c r="G36" s="3"/>
      <c r="H36" s="3"/>
    </row>
    <row r="37" spans="1:8" ht="45">
      <c r="A37" s="2">
        <f t="shared" si="0"/>
        <v>35</v>
      </c>
      <c r="B37" s="23"/>
      <c r="C37" s="6"/>
      <c r="D37" s="7" t="s">
        <v>380</v>
      </c>
      <c r="E37" s="25"/>
      <c r="F37" s="3"/>
      <c r="G37" s="3"/>
      <c r="H37" s="3"/>
    </row>
    <row r="38" spans="1:8" ht="45">
      <c r="A38" s="2">
        <f t="shared" si="0"/>
        <v>36</v>
      </c>
      <c r="B38" s="23"/>
      <c r="C38" s="6"/>
      <c r="D38" s="7" t="s">
        <v>380</v>
      </c>
      <c r="E38" s="25"/>
      <c r="F38" s="3"/>
      <c r="G38" s="3"/>
      <c r="H38" s="3"/>
    </row>
    <row r="39" spans="1:8" ht="45">
      <c r="A39" s="2">
        <f t="shared" si="0"/>
        <v>37</v>
      </c>
      <c r="B39" s="23"/>
      <c r="C39" s="6"/>
      <c r="D39" s="7" t="s">
        <v>380</v>
      </c>
      <c r="E39" s="25"/>
      <c r="F39" s="3"/>
      <c r="G39" s="3"/>
      <c r="H39" s="3"/>
    </row>
    <row r="40" spans="1:8" ht="45">
      <c r="A40" s="2">
        <f t="shared" si="0"/>
        <v>38</v>
      </c>
      <c r="B40" s="23"/>
      <c r="C40" s="6" t="s">
        <v>382</v>
      </c>
      <c r="D40" s="7" t="s">
        <v>381</v>
      </c>
      <c r="E40" s="25"/>
      <c r="F40" s="3"/>
      <c r="G40" s="3"/>
      <c r="H40" s="3"/>
    </row>
    <row r="41" spans="1:8" ht="45">
      <c r="A41" s="2">
        <f t="shared" si="0"/>
        <v>39</v>
      </c>
      <c r="B41" s="23"/>
      <c r="C41" s="6"/>
      <c r="D41" s="7" t="s">
        <v>383</v>
      </c>
      <c r="E41" s="25"/>
      <c r="F41" s="3"/>
      <c r="G41" s="3"/>
      <c r="H41" s="3"/>
    </row>
    <row r="42" spans="1:8" ht="45">
      <c r="A42" s="2">
        <f t="shared" si="0"/>
        <v>40</v>
      </c>
      <c r="B42" s="23"/>
      <c r="C42" s="6"/>
      <c r="D42" s="7" t="s">
        <v>383</v>
      </c>
      <c r="E42" s="25"/>
      <c r="F42" s="3"/>
      <c r="G42" s="3"/>
      <c r="H42" s="3"/>
    </row>
    <row r="43" spans="1:8" ht="45">
      <c r="A43" s="2">
        <f t="shared" si="0"/>
        <v>41</v>
      </c>
      <c r="B43" s="23"/>
      <c r="C43" s="6" t="s">
        <v>385</v>
      </c>
      <c r="D43" s="7" t="s">
        <v>384</v>
      </c>
      <c r="E43" s="25"/>
      <c r="F43" s="3"/>
      <c r="G43" s="3"/>
      <c r="H43" s="3"/>
    </row>
    <row r="44" spans="1:8" ht="45">
      <c r="A44" s="2">
        <f t="shared" si="0"/>
        <v>42</v>
      </c>
      <c r="B44" s="23"/>
      <c r="C44" s="6"/>
      <c r="D44" s="7" t="s">
        <v>386</v>
      </c>
      <c r="E44" s="25"/>
      <c r="F44" s="3"/>
      <c r="G44" s="3"/>
      <c r="H44" s="3"/>
    </row>
    <row r="45" spans="1:8" ht="45">
      <c r="A45" s="2">
        <f t="shared" si="0"/>
        <v>43</v>
      </c>
      <c r="B45" s="23"/>
      <c r="C45" s="6"/>
      <c r="D45" s="7" t="s">
        <v>386</v>
      </c>
      <c r="E45" s="25"/>
      <c r="F45" s="3"/>
      <c r="G45" s="3"/>
      <c r="H45" s="3"/>
    </row>
    <row r="46" spans="1:8" ht="45">
      <c r="A46" s="2">
        <f t="shared" si="0"/>
        <v>44</v>
      </c>
      <c r="B46" s="23"/>
      <c r="C46" s="6"/>
      <c r="D46" s="7" t="s">
        <v>386</v>
      </c>
      <c r="E46" s="25"/>
      <c r="F46" s="3"/>
      <c r="G46" s="3"/>
      <c r="H46" s="3"/>
    </row>
    <row r="47" spans="1:8" ht="45">
      <c r="A47" s="2">
        <f t="shared" si="0"/>
        <v>45</v>
      </c>
      <c r="B47" s="23"/>
      <c r="C47" s="6"/>
      <c r="D47" s="7" t="s">
        <v>386</v>
      </c>
      <c r="E47" s="25"/>
      <c r="F47" s="3"/>
      <c r="G47" s="3"/>
      <c r="H47" s="3"/>
    </row>
    <row r="48" spans="1:8" ht="45">
      <c r="A48" s="2">
        <f t="shared" si="0"/>
        <v>46</v>
      </c>
      <c r="B48" s="23"/>
      <c r="C48" s="6"/>
      <c r="D48" s="7" t="s">
        <v>386</v>
      </c>
      <c r="E48" s="25"/>
      <c r="F48" s="3"/>
      <c r="G48" s="3"/>
      <c r="H48" s="3"/>
    </row>
    <row r="49" spans="1:8" ht="30">
      <c r="A49" s="2">
        <f t="shared" si="0"/>
        <v>47</v>
      </c>
      <c r="B49" s="23"/>
      <c r="C49" s="6" t="s">
        <v>388</v>
      </c>
      <c r="D49" s="7" t="s">
        <v>387</v>
      </c>
      <c r="E49" s="25"/>
      <c r="F49" s="3"/>
      <c r="G49" s="3"/>
      <c r="H49" s="3"/>
    </row>
    <row r="50" spans="1:8" ht="30">
      <c r="A50" s="2">
        <f t="shared" si="0"/>
        <v>48</v>
      </c>
      <c r="B50" s="23"/>
      <c r="C50" s="6"/>
      <c r="D50" s="7" t="s">
        <v>389</v>
      </c>
      <c r="E50" s="25"/>
      <c r="F50" s="3"/>
      <c r="G50" s="3"/>
      <c r="H50" s="3"/>
    </row>
    <row r="51" spans="1:8" ht="30">
      <c r="A51" s="2">
        <f t="shared" si="0"/>
        <v>49</v>
      </c>
      <c r="B51" s="23"/>
      <c r="C51" s="6"/>
      <c r="D51" s="7" t="s">
        <v>389</v>
      </c>
      <c r="E51" s="25"/>
      <c r="F51" s="3"/>
      <c r="G51" s="3"/>
      <c r="H51" s="3"/>
    </row>
    <row r="52" spans="1:8" ht="30">
      <c r="A52" s="2">
        <f t="shared" si="0"/>
        <v>50</v>
      </c>
      <c r="B52" s="23"/>
      <c r="C52" s="6"/>
      <c r="D52" s="7" t="s">
        <v>389</v>
      </c>
      <c r="E52" s="25"/>
      <c r="F52" s="3"/>
      <c r="G52" s="3"/>
      <c r="H52" s="3"/>
    </row>
    <row r="53" spans="1:8" ht="30">
      <c r="A53" s="2">
        <f t="shared" si="0"/>
        <v>51</v>
      </c>
      <c r="B53" s="23"/>
      <c r="C53" s="6"/>
      <c r="D53" s="7" t="s">
        <v>389</v>
      </c>
      <c r="E53" s="25"/>
      <c r="F53" s="3"/>
      <c r="G53" s="3"/>
      <c r="H53" s="3"/>
    </row>
    <row r="54" spans="1:8" ht="30">
      <c r="A54" s="2">
        <f t="shared" si="0"/>
        <v>52</v>
      </c>
      <c r="B54" s="23"/>
      <c r="C54" s="6"/>
      <c r="D54" s="7" t="s">
        <v>389</v>
      </c>
      <c r="E54" s="25"/>
      <c r="F54" s="3"/>
      <c r="G54" s="3"/>
      <c r="H54" s="3"/>
    </row>
    <row r="55" spans="1:8" ht="45">
      <c r="A55" s="2">
        <f t="shared" si="0"/>
        <v>53</v>
      </c>
      <c r="B55" s="23"/>
      <c r="C55" s="6" t="s">
        <v>392</v>
      </c>
      <c r="D55" s="7" t="s">
        <v>390</v>
      </c>
      <c r="E55" s="25"/>
      <c r="F55" s="3"/>
      <c r="G55" s="3"/>
      <c r="H55" s="3"/>
    </row>
    <row r="56" spans="1:8" ht="45">
      <c r="A56" s="2">
        <f t="shared" si="0"/>
        <v>54</v>
      </c>
      <c r="B56" s="23"/>
      <c r="C56" s="6"/>
      <c r="D56" s="7" t="s">
        <v>391</v>
      </c>
      <c r="E56" s="25"/>
      <c r="F56" s="3"/>
      <c r="G56" s="3"/>
      <c r="H56" s="3"/>
    </row>
    <row r="57" spans="1:8" ht="45">
      <c r="A57" s="2">
        <f t="shared" si="0"/>
        <v>55</v>
      </c>
      <c r="B57" s="23"/>
      <c r="C57" s="6"/>
      <c r="D57" s="7" t="s">
        <v>391</v>
      </c>
      <c r="E57" s="25"/>
      <c r="F57" s="3"/>
      <c r="G57" s="3"/>
      <c r="H57" s="3"/>
    </row>
    <row r="58" spans="1:8" ht="45">
      <c r="A58" s="2">
        <f t="shared" si="0"/>
        <v>56</v>
      </c>
      <c r="B58" s="23"/>
      <c r="C58" s="6"/>
      <c r="D58" s="7" t="s">
        <v>391</v>
      </c>
      <c r="E58" s="25"/>
      <c r="F58" s="3"/>
      <c r="G58" s="3"/>
      <c r="H58" s="3"/>
    </row>
    <row r="59" spans="1:8" ht="45">
      <c r="A59" s="2">
        <f t="shared" si="0"/>
        <v>57</v>
      </c>
      <c r="B59" s="23"/>
      <c r="C59" s="6" t="s">
        <v>393</v>
      </c>
      <c r="D59" s="7" t="s">
        <v>394</v>
      </c>
      <c r="E59" s="25"/>
      <c r="F59" s="3"/>
      <c r="G59" s="3"/>
      <c r="H59" s="3"/>
    </row>
    <row r="60" spans="1:8" ht="30">
      <c r="A60" s="2">
        <f t="shared" si="0"/>
        <v>58</v>
      </c>
      <c r="B60" s="23"/>
      <c r="C60" s="6" t="s">
        <v>396</v>
      </c>
      <c r="D60" s="7" t="s">
        <v>395</v>
      </c>
      <c r="E60" s="25"/>
      <c r="F60" s="3"/>
      <c r="G60" s="3"/>
      <c r="H60" s="3"/>
    </row>
    <row r="61" spans="1:8" ht="45">
      <c r="A61" s="2">
        <f t="shared" si="0"/>
        <v>59</v>
      </c>
      <c r="B61" s="23"/>
      <c r="C61" s="6"/>
      <c r="D61" s="7" t="s">
        <v>397</v>
      </c>
      <c r="E61" s="25"/>
      <c r="F61" s="3"/>
      <c r="G61" s="3"/>
      <c r="H61" s="3"/>
    </row>
  </sheetData>
  <mergeCells count="1">
    <mergeCell ref="A1:H1"/>
  </mergeCells>
  <phoneticPr fontId="20" type="noConversion"/>
  <pageMargins left="0.75" right="0.75" top="1" bottom="1" header="0.51180555555555596" footer="0.51180555555555596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I322"/>
  <sheetViews>
    <sheetView topLeftCell="A7" zoomScale="90" zoomScaleNormal="90" workbookViewId="0">
      <selection activeCell="B311" sqref="B311"/>
    </sheetView>
  </sheetViews>
  <sheetFormatPr defaultColWidth="9" defaultRowHeight="14"/>
  <cols>
    <col min="1" max="1" width="5.453125" style="15" customWidth="1"/>
    <col min="2" max="2" width="15.453125" style="15" customWidth="1"/>
    <col min="3" max="3" width="29.453125" style="16" customWidth="1"/>
    <col min="4" max="4" width="10" style="17" customWidth="1"/>
    <col min="5" max="5" width="24.453125" style="16" customWidth="1"/>
    <col min="6" max="6" width="9" style="53"/>
    <col min="7" max="7" width="46.54296875" style="57" customWidth="1"/>
    <col min="8" max="9" width="39.26953125" style="58" customWidth="1"/>
  </cols>
  <sheetData>
    <row r="1" spans="1:9" ht="30.75" customHeight="1">
      <c r="A1" s="101" t="s">
        <v>66</v>
      </c>
      <c r="B1" s="101"/>
      <c r="C1" s="101"/>
      <c r="D1" s="101"/>
      <c r="E1" s="101"/>
      <c r="F1" s="101"/>
      <c r="G1" s="101"/>
      <c r="H1" s="101"/>
      <c r="I1" s="101"/>
    </row>
    <row r="2" spans="1:9" ht="26.25" customHeight="1">
      <c r="A2" s="2" t="s">
        <v>0</v>
      </c>
      <c r="B2" s="2" t="s">
        <v>902</v>
      </c>
      <c r="C2" s="2" t="s">
        <v>1</v>
      </c>
      <c r="D2" s="6" t="s">
        <v>2</v>
      </c>
      <c r="E2" s="6" t="s">
        <v>3</v>
      </c>
      <c r="F2" s="54" t="s">
        <v>786</v>
      </c>
      <c r="G2" s="55" t="s">
        <v>771</v>
      </c>
      <c r="H2" s="27" t="s">
        <v>772</v>
      </c>
      <c r="I2" s="27" t="s">
        <v>773</v>
      </c>
    </row>
    <row r="3" spans="1:9" ht="149.25" customHeight="1">
      <c r="A3" s="2">
        <f t="shared" ref="A3:A12" si="0">ROW()-2</f>
        <v>1</v>
      </c>
      <c r="B3" s="6" t="s">
        <v>979</v>
      </c>
      <c r="C3" s="5"/>
      <c r="D3" s="6" t="s">
        <v>404</v>
      </c>
      <c r="E3" s="7" t="s">
        <v>898</v>
      </c>
      <c r="F3" s="54" t="s">
        <v>767</v>
      </c>
      <c r="G3" s="37" t="s">
        <v>899</v>
      </c>
      <c r="H3" s="37" t="s">
        <v>900</v>
      </c>
      <c r="I3" s="37" t="s">
        <v>901</v>
      </c>
    </row>
    <row r="4" spans="1:9" ht="151.5" customHeight="1">
      <c r="A4" s="2">
        <f t="shared" si="0"/>
        <v>2</v>
      </c>
      <c r="B4" s="6" t="s">
        <v>980</v>
      </c>
      <c r="C4" s="2"/>
      <c r="D4" s="6" t="s">
        <v>837</v>
      </c>
      <c r="E4" s="6" t="s">
        <v>9</v>
      </c>
      <c r="F4" s="54" t="s">
        <v>767</v>
      </c>
      <c r="G4" s="37" t="s">
        <v>904</v>
      </c>
      <c r="H4" s="30"/>
      <c r="I4" s="30"/>
    </row>
    <row r="5" spans="1:9" ht="392">
      <c r="A5" s="2">
        <f t="shared" si="0"/>
        <v>3</v>
      </c>
      <c r="B5" s="6" t="s">
        <v>905</v>
      </c>
      <c r="C5" s="29"/>
      <c r="D5" s="6" t="s">
        <v>31</v>
      </c>
      <c r="E5" s="7" t="s">
        <v>154</v>
      </c>
      <c r="F5" s="54" t="s">
        <v>767</v>
      </c>
      <c r="G5" s="37" t="s">
        <v>907</v>
      </c>
      <c r="H5" s="63" t="s">
        <v>908</v>
      </c>
      <c r="I5" s="37" t="s">
        <v>906</v>
      </c>
    </row>
    <row r="6" spans="1:9" ht="130.5" customHeight="1">
      <c r="A6" s="2">
        <f t="shared" si="0"/>
        <v>4</v>
      </c>
      <c r="B6" s="6" t="s">
        <v>983</v>
      </c>
      <c r="C6" s="2"/>
      <c r="D6" s="6" t="s">
        <v>982</v>
      </c>
      <c r="E6" s="6" t="s">
        <v>896</v>
      </c>
      <c r="F6" s="54" t="s">
        <v>767</v>
      </c>
      <c r="G6" s="37" t="s">
        <v>897</v>
      </c>
      <c r="H6" s="59" t="s">
        <v>981</v>
      </c>
      <c r="I6" s="30"/>
    </row>
    <row r="7" spans="1:9" ht="409.5">
      <c r="A7" s="2">
        <f t="shared" si="0"/>
        <v>5</v>
      </c>
      <c r="B7" s="6" t="s">
        <v>912</v>
      </c>
      <c r="C7" s="56"/>
      <c r="D7" s="7" t="s">
        <v>405</v>
      </c>
      <c r="E7" s="6" t="s">
        <v>148</v>
      </c>
      <c r="F7" s="86" t="s">
        <v>767</v>
      </c>
      <c r="G7" s="36" t="s">
        <v>910</v>
      </c>
      <c r="H7" s="62" t="s">
        <v>911</v>
      </c>
      <c r="I7" s="59" t="s">
        <v>909</v>
      </c>
    </row>
    <row r="8" spans="1:9" ht="168.75" customHeight="1">
      <c r="A8" s="2">
        <f t="shared" si="0"/>
        <v>6</v>
      </c>
      <c r="B8" s="6" t="s">
        <v>903</v>
      </c>
      <c r="C8" s="2"/>
      <c r="D8" s="6" t="s">
        <v>8</v>
      </c>
      <c r="E8" s="6" t="s">
        <v>918</v>
      </c>
      <c r="F8" s="86" t="s">
        <v>767</v>
      </c>
      <c r="G8" s="37" t="s">
        <v>984</v>
      </c>
      <c r="H8" s="30"/>
      <c r="I8" s="30"/>
    </row>
    <row r="9" spans="1:9" ht="129" customHeight="1">
      <c r="A9" s="2">
        <f t="shared" si="0"/>
        <v>7</v>
      </c>
      <c r="B9" s="6" t="s">
        <v>914</v>
      </c>
      <c r="C9" s="30"/>
      <c r="D9" s="6" t="s">
        <v>149</v>
      </c>
      <c r="E9" s="7" t="s">
        <v>147</v>
      </c>
      <c r="F9" s="86" t="s">
        <v>767</v>
      </c>
      <c r="G9" s="30"/>
      <c r="H9" s="30"/>
      <c r="I9" s="30"/>
    </row>
    <row r="10" spans="1:9" ht="55.5" customHeight="1">
      <c r="A10" s="2">
        <f t="shared" si="0"/>
        <v>8</v>
      </c>
      <c r="B10" s="6" t="s">
        <v>915</v>
      </c>
      <c r="C10" s="30"/>
      <c r="D10" s="6" t="s">
        <v>985</v>
      </c>
      <c r="E10" s="7" t="s">
        <v>913</v>
      </c>
      <c r="F10" s="86" t="s">
        <v>767</v>
      </c>
      <c r="G10" s="30"/>
      <c r="H10" s="30"/>
      <c r="I10" s="30"/>
    </row>
    <row r="11" spans="1:9" ht="121.5" customHeight="1">
      <c r="A11" s="2">
        <f t="shared" si="0"/>
        <v>9</v>
      </c>
      <c r="B11" s="6" t="s">
        <v>916</v>
      </c>
      <c r="C11" s="29"/>
      <c r="D11" s="6" t="s">
        <v>986</v>
      </c>
      <c r="E11" s="7" t="s">
        <v>155</v>
      </c>
      <c r="F11" s="86" t="s">
        <v>767</v>
      </c>
      <c r="G11" s="31"/>
      <c r="H11" s="30"/>
      <c r="I11" s="30"/>
    </row>
    <row r="12" spans="1:9" ht="102.75" customHeight="1">
      <c r="A12" s="2">
        <f t="shared" si="0"/>
        <v>10</v>
      </c>
      <c r="B12" s="6" t="s">
        <v>1190</v>
      </c>
      <c r="C12" s="29"/>
      <c r="D12" s="6" t="s">
        <v>987</v>
      </c>
      <c r="E12" s="7" t="s">
        <v>147</v>
      </c>
      <c r="F12" s="86" t="s">
        <v>767</v>
      </c>
      <c r="G12" s="31"/>
      <c r="H12" s="30"/>
      <c r="I12" s="30"/>
    </row>
    <row r="13" spans="1:9" ht="159.75" customHeight="1">
      <c r="A13" s="2">
        <f>ROW()-4</f>
        <v>9</v>
      </c>
      <c r="B13" s="6" t="s">
        <v>920</v>
      </c>
      <c r="C13" s="5"/>
      <c r="D13" s="6" t="s">
        <v>917</v>
      </c>
      <c r="E13" s="7" t="s">
        <v>147</v>
      </c>
      <c r="F13" s="86" t="s">
        <v>787</v>
      </c>
      <c r="G13" s="37" t="s">
        <v>919</v>
      </c>
      <c r="H13" s="30"/>
      <c r="I13" s="30"/>
    </row>
    <row r="14" spans="1:9" ht="146.25" customHeight="1">
      <c r="A14" s="2">
        <f>ROW()-6</f>
        <v>8</v>
      </c>
      <c r="B14" s="6" t="s">
        <v>924</v>
      </c>
      <c r="C14" s="9"/>
      <c r="D14" s="7" t="s">
        <v>921</v>
      </c>
      <c r="E14" s="7" t="s">
        <v>851</v>
      </c>
      <c r="F14" s="86" t="s">
        <v>787</v>
      </c>
      <c r="G14" s="37" t="s">
        <v>923</v>
      </c>
      <c r="H14" s="60" t="s">
        <v>794</v>
      </c>
      <c r="I14" s="31" t="s">
        <v>922</v>
      </c>
    </row>
    <row r="15" spans="1:9" ht="123.75" customHeight="1">
      <c r="A15" s="2">
        <f>ROW()-2</f>
        <v>13</v>
      </c>
      <c r="B15" s="6" t="s">
        <v>927</v>
      </c>
      <c r="C15" s="29"/>
      <c r="D15" s="6" t="s">
        <v>925</v>
      </c>
      <c r="E15" s="7" t="s">
        <v>156</v>
      </c>
      <c r="F15" s="86" t="s">
        <v>769</v>
      </c>
      <c r="G15" s="31"/>
      <c r="H15" s="30"/>
      <c r="I15" s="30"/>
    </row>
    <row r="16" spans="1:9" ht="130.5" customHeight="1">
      <c r="A16" s="2">
        <f>ROW()-3</f>
        <v>13</v>
      </c>
      <c r="B16" s="6" t="s">
        <v>929</v>
      </c>
      <c r="C16" s="29"/>
      <c r="D16" s="34" t="s">
        <v>928</v>
      </c>
      <c r="E16" s="33" t="s">
        <v>848</v>
      </c>
      <c r="F16" s="86" t="s">
        <v>847</v>
      </c>
      <c r="G16" s="31"/>
      <c r="H16" s="30"/>
      <c r="I16" s="30"/>
    </row>
    <row r="17" spans="1:9" ht="149.25" customHeight="1">
      <c r="A17" s="2">
        <f>ROW()-4</f>
        <v>13</v>
      </c>
      <c r="B17" s="6" t="s">
        <v>926</v>
      </c>
      <c r="C17" s="5"/>
      <c r="D17" s="6" t="s">
        <v>441</v>
      </c>
      <c r="E17" s="7" t="s">
        <v>876</v>
      </c>
      <c r="F17" s="86" t="s">
        <v>847</v>
      </c>
      <c r="G17" s="37"/>
      <c r="H17" s="30"/>
      <c r="I17" s="30"/>
    </row>
    <row r="18" spans="1:9" ht="120.75" customHeight="1">
      <c r="A18" s="2">
        <f>ROW()-3</f>
        <v>15</v>
      </c>
      <c r="B18" s="6" t="s">
        <v>931</v>
      </c>
      <c r="C18" s="29"/>
      <c r="D18" s="34" t="s">
        <v>178</v>
      </c>
      <c r="E18" s="33" t="s">
        <v>930</v>
      </c>
      <c r="F18" s="86" t="s">
        <v>847</v>
      </c>
      <c r="G18" s="31"/>
      <c r="H18" s="30"/>
      <c r="I18" s="30"/>
    </row>
    <row r="19" spans="1:9" ht="25.5" hidden="1" customHeight="1">
      <c r="A19" s="95" t="s">
        <v>260</v>
      </c>
      <c r="B19" s="96"/>
      <c r="C19" s="96"/>
      <c r="D19" s="96"/>
      <c r="E19" s="96"/>
      <c r="F19" s="96"/>
      <c r="G19" s="96"/>
      <c r="H19" s="96"/>
      <c r="I19" s="102"/>
    </row>
    <row r="20" spans="1:9" ht="30" hidden="1">
      <c r="A20" s="2">
        <f>ROW()-3</f>
        <v>17</v>
      </c>
      <c r="B20" s="2"/>
      <c r="C20" s="29"/>
      <c r="D20" s="32" t="s">
        <v>165</v>
      </c>
      <c r="E20" s="33" t="s">
        <v>243</v>
      </c>
      <c r="F20" s="54"/>
      <c r="G20" s="31"/>
      <c r="H20" s="30"/>
      <c r="I20" s="30"/>
    </row>
    <row r="21" spans="1:9" ht="30" hidden="1">
      <c r="A21" s="2">
        <f>ROW()-3</f>
        <v>18</v>
      </c>
      <c r="B21" s="2"/>
      <c r="C21" s="29"/>
      <c r="D21" s="34" t="s">
        <v>166</v>
      </c>
      <c r="E21" s="33" t="s">
        <v>168</v>
      </c>
      <c r="F21" s="54"/>
      <c r="G21" s="31"/>
      <c r="H21" s="30"/>
      <c r="I21" s="30"/>
    </row>
    <row r="22" spans="1:9" ht="30" hidden="1">
      <c r="A22" s="2">
        <f>ROW()-3</f>
        <v>19</v>
      </c>
      <c r="B22" s="2"/>
      <c r="C22" s="29"/>
      <c r="D22" s="34" t="s">
        <v>167</v>
      </c>
      <c r="E22" s="33" t="s">
        <v>168</v>
      </c>
      <c r="F22" s="54"/>
      <c r="G22" s="31"/>
      <c r="H22" s="30"/>
      <c r="I22" s="30"/>
    </row>
    <row r="23" spans="1:9" ht="28.5" hidden="1" customHeight="1">
      <c r="A23" s="2"/>
      <c r="B23" s="2"/>
      <c r="C23" s="29"/>
      <c r="D23" s="34" t="s">
        <v>849</v>
      </c>
      <c r="E23" s="33" t="s">
        <v>850</v>
      </c>
      <c r="F23" s="54"/>
      <c r="G23" s="31"/>
      <c r="H23" s="30"/>
      <c r="I23" s="30"/>
    </row>
    <row r="24" spans="1:9" ht="30" hidden="1">
      <c r="A24" s="2">
        <f t="shared" ref="A24:A56" si="1">ROW()-3</f>
        <v>21</v>
      </c>
      <c r="B24" s="2"/>
      <c r="C24" s="29"/>
      <c r="D24" s="34" t="s">
        <v>169</v>
      </c>
      <c r="E24" s="33" t="s">
        <v>171</v>
      </c>
      <c r="F24" s="54"/>
      <c r="G24" s="31"/>
      <c r="H24" s="30"/>
      <c r="I24" s="30"/>
    </row>
    <row r="25" spans="1:9" ht="30" hidden="1">
      <c r="A25" s="2">
        <f t="shared" si="1"/>
        <v>22</v>
      </c>
      <c r="B25" s="2"/>
      <c r="C25" s="29"/>
      <c r="D25" s="34" t="s">
        <v>170</v>
      </c>
      <c r="E25" s="33" t="s">
        <v>171</v>
      </c>
      <c r="F25" s="54"/>
      <c r="G25" s="31"/>
      <c r="H25" s="30"/>
      <c r="I25" s="30"/>
    </row>
    <row r="26" spans="1:9" ht="45" hidden="1">
      <c r="A26" s="2">
        <f t="shared" si="1"/>
        <v>23</v>
      </c>
      <c r="B26" s="2"/>
      <c r="C26" s="29"/>
      <c r="D26" s="34" t="s">
        <v>172</v>
      </c>
      <c r="E26" s="33" t="s">
        <v>173</v>
      </c>
      <c r="F26" s="54"/>
      <c r="G26" s="31"/>
      <c r="H26" s="30"/>
      <c r="I26" s="30"/>
    </row>
    <row r="27" spans="1:9" ht="30" hidden="1">
      <c r="A27" s="2">
        <f t="shared" si="1"/>
        <v>24</v>
      </c>
      <c r="B27" s="2"/>
      <c r="C27" s="29"/>
      <c r="D27" s="32" t="s">
        <v>174</v>
      </c>
      <c r="E27" s="33" t="s">
        <v>244</v>
      </c>
      <c r="F27" s="54"/>
      <c r="G27" s="31"/>
      <c r="H27" s="30"/>
      <c r="I27" s="30"/>
    </row>
    <row r="28" spans="1:9" ht="30" hidden="1">
      <c r="A28" s="2">
        <f t="shared" si="1"/>
        <v>25</v>
      </c>
      <c r="B28" s="2"/>
      <c r="C28" s="29"/>
      <c r="D28" s="34" t="s">
        <v>175</v>
      </c>
      <c r="E28" s="33" t="s">
        <v>245</v>
      </c>
      <c r="F28" s="54"/>
      <c r="G28" s="31"/>
      <c r="H28" s="30"/>
      <c r="I28" s="30"/>
    </row>
    <row r="29" spans="1:9" ht="30" hidden="1">
      <c r="A29" s="2">
        <f t="shared" si="1"/>
        <v>26</v>
      </c>
      <c r="B29" s="2"/>
      <c r="C29" s="29"/>
      <c r="D29" s="34" t="s">
        <v>176</v>
      </c>
      <c r="E29" s="33" t="s">
        <v>245</v>
      </c>
      <c r="F29" s="54"/>
      <c r="G29" s="31"/>
      <c r="H29" s="30"/>
      <c r="I29" s="30"/>
    </row>
    <row r="30" spans="1:9" ht="30" hidden="1">
      <c r="A30" s="2">
        <f t="shared" si="1"/>
        <v>27</v>
      </c>
      <c r="B30" s="2"/>
      <c r="C30" s="29"/>
      <c r="D30" s="34" t="s">
        <v>179</v>
      </c>
      <c r="E30" s="33" t="s">
        <v>177</v>
      </c>
      <c r="F30" s="54"/>
      <c r="G30" s="31"/>
      <c r="H30" s="30"/>
      <c r="I30" s="30"/>
    </row>
    <row r="31" spans="1:9" ht="30" hidden="1">
      <c r="A31" s="2">
        <f t="shared" si="1"/>
        <v>28</v>
      </c>
      <c r="B31" s="2"/>
      <c r="C31" s="29"/>
      <c r="D31" s="34" t="s">
        <v>180</v>
      </c>
      <c r="E31" s="33" t="s">
        <v>177</v>
      </c>
      <c r="F31" s="54"/>
      <c r="G31" s="31"/>
      <c r="H31" s="30"/>
      <c r="I31" s="30"/>
    </row>
    <row r="32" spans="1:9" ht="30" hidden="1">
      <c r="A32" s="2">
        <f t="shared" si="1"/>
        <v>29</v>
      </c>
      <c r="B32" s="2"/>
      <c r="C32" s="29"/>
      <c r="D32" s="32" t="s">
        <v>184</v>
      </c>
      <c r="E32" s="33" t="s">
        <v>181</v>
      </c>
      <c r="F32" s="54"/>
      <c r="G32" s="31"/>
      <c r="H32" s="30"/>
      <c r="I32" s="30"/>
    </row>
    <row r="33" spans="1:9" ht="30" hidden="1">
      <c r="A33" s="2">
        <f t="shared" si="1"/>
        <v>30</v>
      </c>
      <c r="B33" s="2"/>
      <c r="C33" s="29"/>
      <c r="D33" s="34" t="s">
        <v>185</v>
      </c>
      <c r="E33" s="33" t="s">
        <v>182</v>
      </c>
      <c r="F33" s="54"/>
      <c r="G33" s="31"/>
      <c r="H33" s="30"/>
      <c r="I33" s="30"/>
    </row>
    <row r="34" spans="1:9" ht="30" hidden="1">
      <c r="A34" s="2">
        <f t="shared" si="1"/>
        <v>31</v>
      </c>
      <c r="B34" s="2"/>
      <c r="C34" s="29"/>
      <c r="D34" s="34" t="s">
        <v>186</v>
      </c>
      <c r="E34" s="33" t="s">
        <v>183</v>
      </c>
      <c r="F34" s="54"/>
      <c r="G34" s="31"/>
      <c r="H34" s="30"/>
      <c r="I34" s="30"/>
    </row>
    <row r="35" spans="1:9" ht="30" hidden="1">
      <c r="A35" s="2">
        <f t="shared" si="1"/>
        <v>32</v>
      </c>
      <c r="B35" s="2"/>
      <c r="C35" s="29"/>
      <c r="D35" s="32" t="s">
        <v>188</v>
      </c>
      <c r="E35" s="33" t="s">
        <v>187</v>
      </c>
      <c r="F35" s="54"/>
      <c r="G35" s="31"/>
      <c r="H35" s="30"/>
      <c r="I35" s="30"/>
    </row>
    <row r="36" spans="1:9" ht="30" hidden="1">
      <c r="A36" s="2">
        <f t="shared" si="1"/>
        <v>33</v>
      </c>
      <c r="B36" s="2"/>
      <c r="C36" s="29"/>
      <c r="D36" s="34" t="s">
        <v>189</v>
      </c>
      <c r="E36" s="33" t="s">
        <v>246</v>
      </c>
      <c r="F36" s="54"/>
      <c r="G36" s="31"/>
      <c r="H36" s="30"/>
      <c r="I36" s="30"/>
    </row>
    <row r="37" spans="1:9" ht="30" hidden="1">
      <c r="A37" s="2">
        <f t="shared" si="1"/>
        <v>34</v>
      </c>
      <c r="B37" s="2"/>
      <c r="C37" s="29"/>
      <c r="D37" s="32" t="s">
        <v>192</v>
      </c>
      <c r="E37" s="33" t="s">
        <v>190</v>
      </c>
      <c r="F37" s="54"/>
      <c r="G37" s="31"/>
      <c r="H37" s="30"/>
      <c r="I37" s="30"/>
    </row>
    <row r="38" spans="1:9" ht="45" hidden="1">
      <c r="A38" s="2">
        <f t="shared" si="1"/>
        <v>35</v>
      </c>
      <c r="B38" s="2"/>
      <c r="C38" s="29"/>
      <c r="D38" s="34" t="s">
        <v>193</v>
      </c>
      <c r="E38" s="33" t="s">
        <v>191</v>
      </c>
      <c r="F38" s="54"/>
      <c r="G38" s="31"/>
      <c r="H38" s="30"/>
      <c r="I38" s="30"/>
    </row>
    <row r="39" spans="1:9" ht="30" hidden="1">
      <c r="A39" s="2">
        <f t="shared" si="1"/>
        <v>36</v>
      </c>
      <c r="B39" s="2"/>
      <c r="C39" s="29"/>
      <c r="D39" s="34" t="s">
        <v>194</v>
      </c>
      <c r="E39" s="33" t="s">
        <v>191</v>
      </c>
      <c r="F39" s="54"/>
      <c r="G39" s="31"/>
      <c r="H39" s="30"/>
      <c r="I39" s="30"/>
    </row>
    <row r="40" spans="1:9" ht="30" hidden="1">
      <c r="A40" s="2">
        <f t="shared" si="1"/>
        <v>37</v>
      </c>
      <c r="B40" s="2"/>
      <c r="C40" s="29"/>
      <c r="D40" s="34" t="s">
        <v>195</v>
      </c>
      <c r="E40" s="33" t="s">
        <v>191</v>
      </c>
      <c r="F40" s="54"/>
      <c r="G40" s="31"/>
      <c r="H40" s="30"/>
      <c r="I40" s="30"/>
    </row>
    <row r="41" spans="1:9" ht="30" hidden="1">
      <c r="A41" s="2">
        <f t="shared" si="1"/>
        <v>38</v>
      </c>
      <c r="B41" s="2"/>
      <c r="C41" s="29"/>
      <c r="D41" s="34" t="s">
        <v>196</v>
      </c>
      <c r="E41" s="33" t="s">
        <v>191</v>
      </c>
      <c r="F41" s="54"/>
      <c r="G41" s="31"/>
      <c r="H41" s="30"/>
      <c r="I41" s="30"/>
    </row>
    <row r="42" spans="1:9" ht="30" hidden="1">
      <c r="A42" s="2">
        <f t="shared" si="1"/>
        <v>39</v>
      </c>
      <c r="B42" s="2"/>
      <c r="C42" s="29"/>
      <c r="D42" s="34" t="s">
        <v>197</v>
      </c>
      <c r="E42" s="33" t="s">
        <v>191</v>
      </c>
      <c r="F42" s="54"/>
      <c r="G42" s="31"/>
      <c r="H42" s="30"/>
      <c r="I42" s="30"/>
    </row>
    <row r="43" spans="1:9" ht="30" hidden="1">
      <c r="A43" s="2">
        <f t="shared" si="1"/>
        <v>40</v>
      </c>
      <c r="B43" s="2"/>
      <c r="C43" s="29"/>
      <c r="D43" s="34" t="s">
        <v>198</v>
      </c>
      <c r="E43" s="33" t="s">
        <v>191</v>
      </c>
      <c r="F43" s="54"/>
      <c r="G43" s="31"/>
      <c r="H43" s="30"/>
      <c r="I43" s="30"/>
    </row>
    <row r="44" spans="1:9" ht="30" hidden="1">
      <c r="A44" s="2">
        <f t="shared" si="1"/>
        <v>41</v>
      </c>
      <c r="B44" s="2"/>
      <c r="C44" s="29"/>
      <c r="D44" s="32" t="s">
        <v>199</v>
      </c>
      <c r="E44" s="33" t="s">
        <v>247</v>
      </c>
      <c r="F44" s="54"/>
      <c r="G44" s="31"/>
      <c r="H44" s="30"/>
      <c r="I44" s="30"/>
    </row>
    <row r="45" spans="1:9" ht="30" hidden="1">
      <c r="A45" s="2">
        <f t="shared" si="1"/>
        <v>42</v>
      </c>
      <c r="B45" s="2"/>
      <c r="C45" s="29"/>
      <c r="D45" s="34"/>
      <c r="E45" s="33" t="s">
        <v>200</v>
      </c>
      <c r="F45" s="54"/>
      <c r="G45" s="31"/>
      <c r="H45" s="30"/>
      <c r="I45" s="30"/>
    </row>
    <row r="46" spans="1:9" ht="30" hidden="1">
      <c r="A46" s="2">
        <f t="shared" si="1"/>
        <v>43</v>
      </c>
      <c r="B46" s="2"/>
      <c r="C46" s="29"/>
      <c r="D46" s="34"/>
      <c r="E46" s="33" t="s">
        <v>200</v>
      </c>
      <c r="F46" s="54"/>
      <c r="G46" s="31"/>
      <c r="H46" s="30"/>
      <c r="I46" s="30"/>
    </row>
    <row r="47" spans="1:9" ht="30" hidden="1">
      <c r="A47" s="2">
        <f t="shared" si="1"/>
        <v>44</v>
      </c>
      <c r="B47" s="2"/>
      <c r="C47" s="29"/>
      <c r="D47" s="34"/>
      <c r="E47" s="33" t="s">
        <v>200</v>
      </c>
      <c r="F47" s="54"/>
      <c r="G47" s="31"/>
      <c r="H47" s="30"/>
      <c r="I47" s="30"/>
    </row>
    <row r="48" spans="1:9" ht="30" hidden="1">
      <c r="A48" s="2">
        <f t="shared" si="1"/>
        <v>45</v>
      </c>
      <c r="B48" s="2"/>
      <c r="C48" s="29"/>
      <c r="D48" s="34"/>
      <c r="E48" s="33" t="s">
        <v>200</v>
      </c>
      <c r="F48" s="54"/>
      <c r="G48" s="31"/>
      <c r="H48" s="30"/>
      <c r="I48" s="30"/>
    </row>
    <row r="49" spans="1:9" ht="30" hidden="1">
      <c r="A49" s="2">
        <f t="shared" si="1"/>
        <v>46</v>
      </c>
      <c r="B49" s="2"/>
      <c r="C49" s="29"/>
      <c r="D49" s="34"/>
      <c r="E49" s="33" t="s">
        <v>200</v>
      </c>
      <c r="F49" s="54"/>
      <c r="G49" s="31"/>
      <c r="H49" s="30"/>
      <c r="I49" s="30"/>
    </row>
    <row r="50" spans="1:9" ht="30" hidden="1">
      <c r="A50" s="2">
        <f t="shared" si="1"/>
        <v>47</v>
      </c>
      <c r="B50" s="2"/>
      <c r="C50" s="29"/>
      <c r="D50" s="32" t="s">
        <v>201</v>
      </c>
      <c r="E50" s="33" t="s">
        <v>248</v>
      </c>
      <c r="F50" s="54"/>
      <c r="G50" s="31"/>
      <c r="H50" s="30"/>
      <c r="I50" s="30"/>
    </row>
    <row r="51" spans="1:9" ht="30" hidden="1">
      <c r="A51" s="2">
        <f t="shared" si="1"/>
        <v>48</v>
      </c>
      <c r="B51" s="2"/>
      <c r="C51" s="29"/>
      <c r="D51" s="34"/>
      <c r="E51" s="33" t="s">
        <v>249</v>
      </c>
      <c r="F51" s="54"/>
      <c r="G51" s="31"/>
      <c r="H51" s="30"/>
      <c r="I51" s="30"/>
    </row>
    <row r="52" spans="1:9" ht="30" hidden="1">
      <c r="A52" s="2">
        <f t="shared" si="1"/>
        <v>49</v>
      </c>
      <c r="B52" s="2"/>
      <c r="C52" s="29"/>
      <c r="D52" s="34"/>
      <c r="E52" s="33" t="s">
        <v>249</v>
      </c>
      <c r="F52" s="54"/>
      <c r="G52" s="31"/>
      <c r="H52" s="30"/>
      <c r="I52" s="30"/>
    </row>
    <row r="53" spans="1:9" ht="30" hidden="1">
      <c r="A53" s="2">
        <f t="shared" si="1"/>
        <v>50</v>
      </c>
      <c r="B53" s="2"/>
      <c r="C53" s="29"/>
      <c r="D53" s="32" t="s">
        <v>203</v>
      </c>
      <c r="E53" s="33" t="s">
        <v>202</v>
      </c>
      <c r="F53" s="54"/>
      <c r="G53" s="31"/>
      <c r="H53" s="30"/>
      <c r="I53" s="30"/>
    </row>
    <row r="54" spans="1:9" ht="30" hidden="1">
      <c r="A54" s="2">
        <f t="shared" si="1"/>
        <v>51</v>
      </c>
      <c r="B54" s="2"/>
      <c r="C54" s="29"/>
      <c r="D54" s="32" t="s">
        <v>204</v>
      </c>
      <c r="E54" s="33" t="s">
        <v>250</v>
      </c>
      <c r="F54" s="54"/>
      <c r="G54" s="31"/>
      <c r="H54" s="30"/>
      <c r="I54" s="30"/>
    </row>
    <row r="55" spans="1:9" ht="45" hidden="1">
      <c r="A55" s="2">
        <f t="shared" si="1"/>
        <v>52</v>
      </c>
      <c r="B55" s="2"/>
      <c r="C55" s="29"/>
      <c r="D55" s="34" t="s">
        <v>205</v>
      </c>
      <c r="E55" s="33" t="s">
        <v>206</v>
      </c>
      <c r="F55" s="54"/>
      <c r="G55" s="31"/>
      <c r="H55" s="30"/>
      <c r="I55" s="30"/>
    </row>
    <row r="56" spans="1:9" ht="45" hidden="1">
      <c r="A56" s="2">
        <f t="shared" si="1"/>
        <v>53</v>
      </c>
      <c r="B56" s="2"/>
      <c r="C56" s="29"/>
      <c r="D56" s="32" t="s">
        <v>209</v>
      </c>
      <c r="E56" s="33" t="s">
        <v>854</v>
      </c>
      <c r="F56" s="54"/>
      <c r="G56" s="31"/>
      <c r="H56" s="30"/>
      <c r="I56" s="30"/>
    </row>
    <row r="57" spans="1:9" ht="30" hidden="1">
      <c r="A57" s="2"/>
      <c r="B57" s="2"/>
      <c r="C57" s="29"/>
      <c r="D57" s="34" t="s">
        <v>846</v>
      </c>
      <c r="E57" s="33" t="s">
        <v>207</v>
      </c>
      <c r="F57" s="54"/>
      <c r="G57" s="31"/>
      <c r="H57" s="30"/>
      <c r="I57" s="30"/>
    </row>
    <row r="58" spans="1:9" ht="30" hidden="1">
      <c r="A58" s="2">
        <f t="shared" ref="A58:A85" si="2">ROW()-3</f>
        <v>55</v>
      </c>
      <c r="B58" s="2"/>
      <c r="C58" s="29"/>
      <c r="D58" s="34" t="s">
        <v>208</v>
      </c>
      <c r="E58" s="33" t="s">
        <v>207</v>
      </c>
      <c r="F58" s="54"/>
      <c r="G58" s="31"/>
      <c r="H58" s="30"/>
      <c r="I58" s="30"/>
    </row>
    <row r="59" spans="1:9" ht="30" hidden="1">
      <c r="A59" s="2">
        <f t="shared" si="2"/>
        <v>56</v>
      </c>
      <c r="B59" s="2"/>
      <c r="C59" s="29"/>
      <c r="D59" s="34" t="s">
        <v>210</v>
      </c>
      <c r="E59" s="33" t="s">
        <v>207</v>
      </c>
      <c r="F59" s="54"/>
      <c r="G59" s="31"/>
      <c r="H59" s="30"/>
      <c r="I59" s="30"/>
    </row>
    <row r="60" spans="1:9" ht="30" hidden="1">
      <c r="A60" s="2">
        <f t="shared" si="2"/>
        <v>57</v>
      </c>
      <c r="B60" s="2"/>
      <c r="C60" s="29"/>
      <c r="D60" s="32" t="s">
        <v>212</v>
      </c>
      <c r="E60" s="33" t="s">
        <v>251</v>
      </c>
      <c r="F60" s="54"/>
      <c r="G60" s="31"/>
      <c r="H60" s="30"/>
      <c r="I60" s="30"/>
    </row>
    <row r="61" spans="1:9" ht="30" hidden="1">
      <c r="A61" s="2">
        <f t="shared" si="2"/>
        <v>58</v>
      </c>
      <c r="B61" s="2"/>
      <c r="C61" s="29"/>
      <c r="D61" s="34" t="s">
        <v>213</v>
      </c>
      <c r="E61" s="33" t="s">
        <v>211</v>
      </c>
      <c r="F61" s="54"/>
      <c r="G61" s="31"/>
      <c r="H61" s="30"/>
      <c r="I61" s="30"/>
    </row>
    <row r="62" spans="1:9" ht="30" hidden="1">
      <c r="A62" s="2">
        <f t="shared" si="2"/>
        <v>59</v>
      </c>
      <c r="B62" s="2"/>
      <c r="C62" s="29"/>
      <c r="D62" s="32" t="s">
        <v>214</v>
      </c>
      <c r="E62" s="33" t="s">
        <v>252</v>
      </c>
      <c r="F62" s="54"/>
      <c r="G62" s="31"/>
      <c r="H62" s="30"/>
      <c r="I62" s="30"/>
    </row>
    <row r="63" spans="1:9" ht="30" hidden="1">
      <c r="A63" s="2">
        <f t="shared" si="2"/>
        <v>60</v>
      </c>
      <c r="B63" s="2"/>
      <c r="C63" s="29"/>
      <c r="D63" s="34" t="s">
        <v>215</v>
      </c>
      <c r="E63" s="33" t="s">
        <v>253</v>
      </c>
      <c r="F63" s="54"/>
      <c r="G63" s="31"/>
      <c r="H63" s="30"/>
      <c r="I63" s="30"/>
    </row>
    <row r="64" spans="1:9" ht="30" hidden="1">
      <c r="A64" s="2">
        <f t="shared" si="2"/>
        <v>61</v>
      </c>
      <c r="B64" s="2"/>
      <c r="C64" s="29"/>
      <c r="D64" s="32" t="s">
        <v>216</v>
      </c>
      <c r="E64" s="33" t="s">
        <v>254</v>
      </c>
      <c r="F64" s="54"/>
      <c r="G64" s="31"/>
      <c r="H64" s="30"/>
      <c r="I64" s="30"/>
    </row>
    <row r="65" spans="1:9" ht="30" hidden="1">
      <c r="A65" s="2">
        <f t="shared" si="2"/>
        <v>62</v>
      </c>
      <c r="B65" s="2"/>
      <c r="C65" s="29"/>
      <c r="D65" s="32" t="s">
        <v>218</v>
      </c>
      <c r="E65" s="33" t="s">
        <v>217</v>
      </c>
      <c r="F65" s="54"/>
      <c r="G65" s="31"/>
      <c r="H65" s="30"/>
      <c r="I65" s="30"/>
    </row>
    <row r="66" spans="1:9" ht="30" hidden="1">
      <c r="A66" s="2">
        <f t="shared" si="2"/>
        <v>63</v>
      </c>
      <c r="B66" s="2"/>
      <c r="C66" s="29"/>
      <c r="D66" s="34" t="s">
        <v>219</v>
      </c>
      <c r="E66" s="33" t="s">
        <v>255</v>
      </c>
      <c r="F66" s="54"/>
      <c r="G66" s="31"/>
      <c r="H66" s="30"/>
      <c r="I66" s="30"/>
    </row>
    <row r="67" spans="1:9" ht="30" hidden="1">
      <c r="A67" s="2">
        <f t="shared" si="2"/>
        <v>64</v>
      </c>
      <c r="B67" s="2"/>
      <c r="C67" s="29"/>
      <c r="D67" s="34" t="s">
        <v>220</v>
      </c>
      <c r="E67" s="33" t="s">
        <v>255</v>
      </c>
      <c r="F67" s="54"/>
      <c r="G67" s="31"/>
      <c r="H67" s="30"/>
      <c r="I67" s="30"/>
    </row>
    <row r="68" spans="1:9" ht="30" hidden="1">
      <c r="A68" s="2">
        <f t="shared" si="2"/>
        <v>65</v>
      </c>
      <c r="B68" s="2"/>
      <c r="C68" s="29"/>
      <c r="D68" s="32" t="s">
        <v>222</v>
      </c>
      <c r="E68" s="33" t="s">
        <v>221</v>
      </c>
      <c r="F68" s="54"/>
      <c r="G68" s="31"/>
      <c r="H68" s="30"/>
      <c r="I68" s="30"/>
    </row>
    <row r="69" spans="1:9" ht="30" hidden="1">
      <c r="A69" s="2">
        <f t="shared" si="2"/>
        <v>66</v>
      </c>
      <c r="B69" s="2"/>
      <c r="C69" s="29"/>
      <c r="D69" s="34" t="s">
        <v>858</v>
      </c>
      <c r="E69" s="33" t="s">
        <v>256</v>
      </c>
      <c r="F69" s="54"/>
      <c r="G69" s="31"/>
      <c r="H69" s="30"/>
      <c r="I69" s="30"/>
    </row>
    <row r="70" spans="1:9" ht="30" hidden="1">
      <c r="A70" s="2">
        <f t="shared" si="2"/>
        <v>67</v>
      </c>
      <c r="B70" s="2"/>
      <c r="C70" s="29"/>
      <c r="D70" s="34" t="s">
        <v>857</v>
      </c>
      <c r="E70" s="33" t="s">
        <v>256</v>
      </c>
      <c r="F70" s="54"/>
      <c r="G70" s="31"/>
      <c r="H70" s="30"/>
      <c r="I70" s="30"/>
    </row>
    <row r="71" spans="1:9" ht="30" hidden="1">
      <c r="A71" s="2">
        <f t="shared" si="2"/>
        <v>68</v>
      </c>
      <c r="B71" s="2"/>
      <c r="C71" s="29"/>
      <c r="D71" s="34" t="s">
        <v>223</v>
      </c>
      <c r="E71" s="33" t="s">
        <v>256</v>
      </c>
      <c r="F71" s="54"/>
      <c r="G71" s="31"/>
      <c r="H71" s="30"/>
      <c r="I71" s="30"/>
    </row>
    <row r="72" spans="1:9" ht="30" hidden="1">
      <c r="A72" s="2">
        <f t="shared" si="2"/>
        <v>69</v>
      </c>
      <c r="B72" s="2"/>
      <c r="C72" s="29"/>
      <c r="D72" s="32" t="s">
        <v>224</v>
      </c>
      <c r="E72" s="33" t="s">
        <v>257</v>
      </c>
      <c r="F72" s="54"/>
      <c r="G72" s="31"/>
      <c r="H72" s="30"/>
      <c r="I72" s="30"/>
    </row>
    <row r="73" spans="1:9" ht="30" hidden="1">
      <c r="A73" s="2">
        <f t="shared" si="2"/>
        <v>70</v>
      </c>
      <c r="B73" s="2"/>
      <c r="C73" s="29"/>
      <c r="D73" s="34" t="s">
        <v>225</v>
      </c>
      <c r="E73" s="33" t="s">
        <v>230</v>
      </c>
      <c r="F73" s="54"/>
      <c r="G73" s="31"/>
      <c r="H73" s="30"/>
      <c r="I73" s="30"/>
    </row>
    <row r="74" spans="1:9" ht="30" hidden="1">
      <c r="A74" s="2">
        <f t="shared" si="2"/>
        <v>71</v>
      </c>
      <c r="B74" s="2"/>
      <c r="C74" s="29"/>
      <c r="D74" s="34" t="s">
        <v>226</v>
      </c>
      <c r="E74" s="33" t="s">
        <v>230</v>
      </c>
      <c r="F74" s="54"/>
      <c r="G74" s="31"/>
      <c r="H74" s="30"/>
      <c r="I74" s="30"/>
    </row>
    <row r="75" spans="1:9" ht="30" hidden="1">
      <c r="A75" s="2">
        <f t="shared" si="2"/>
        <v>72</v>
      </c>
      <c r="B75" s="2"/>
      <c r="C75" s="29"/>
      <c r="D75" s="34" t="s">
        <v>227</v>
      </c>
      <c r="E75" s="33" t="s">
        <v>230</v>
      </c>
      <c r="F75" s="54"/>
      <c r="G75" s="31"/>
      <c r="H75" s="30"/>
      <c r="I75" s="30"/>
    </row>
    <row r="76" spans="1:9" ht="30" hidden="1">
      <c r="A76" s="2">
        <f t="shared" si="2"/>
        <v>73</v>
      </c>
      <c r="B76" s="2"/>
      <c r="C76" s="29"/>
      <c r="D76" s="34" t="s">
        <v>228</v>
      </c>
      <c r="E76" s="33" t="s">
        <v>230</v>
      </c>
      <c r="F76" s="54"/>
      <c r="G76" s="31"/>
      <c r="H76" s="30"/>
      <c r="I76" s="30"/>
    </row>
    <row r="77" spans="1:9" ht="30" hidden="1">
      <c r="A77" s="2">
        <f t="shared" si="2"/>
        <v>74</v>
      </c>
      <c r="B77" s="2"/>
      <c r="C77" s="29"/>
      <c r="D77" s="34" t="s">
        <v>229</v>
      </c>
      <c r="E77" s="33" t="s">
        <v>230</v>
      </c>
      <c r="F77" s="54"/>
      <c r="G77" s="31"/>
      <c r="H77" s="30"/>
      <c r="I77" s="30"/>
    </row>
    <row r="78" spans="1:9" ht="30" hidden="1">
      <c r="A78" s="2">
        <f t="shared" si="2"/>
        <v>75</v>
      </c>
      <c r="B78" s="2"/>
      <c r="C78" s="29"/>
      <c r="D78" s="32" t="s">
        <v>231</v>
      </c>
      <c r="E78" s="33" t="s">
        <v>232</v>
      </c>
      <c r="F78" s="54"/>
      <c r="G78" s="31"/>
      <c r="H78" s="30"/>
      <c r="I78" s="30"/>
    </row>
    <row r="79" spans="1:9" ht="30" hidden="1">
      <c r="A79" s="2">
        <f t="shared" si="2"/>
        <v>76</v>
      </c>
      <c r="B79" s="2"/>
      <c r="C79" s="29"/>
      <c r="D79" s="34" t="s">
        <v>234</v>
      </c>
      <c r="E79" s="33" t="s">
        <v>233</v>
      </c>
      <c r="F79" s="54"/>
      <c r="G79" s="31"/>
      <c r="H79" s="30"/>
      <c r="I79" s="30"/>
    </row>
    <row r="80" spans="1:9" ht="30" hidden="1">
      <c r="A80" s="2">
        <f t="shared" si="2"/>
        <v>77</v>
      </c>
      <c r="B80" s="2"/>
      <c r="C80" s="29"/>
      <c r="D80" s="34" t="s">
        <v>235</v>
      </c>
      <c r="E80" s="33" t="s">
        <v>233</v>
      </c>
      <c r="F80" s="54"/>
      <c r="G80" s="31"/>
      <c r="H80" s="30"/>
      <c r="I80" s="30"/>
    </row>
    <row r="81" spans="1:9" ht="30" hidden="1">
      <c r="A81" s="2">
        <f t="shared" si="2"/>
        <v>78</v>
      </c>
      <c r="B81" s="2"/>
      <c r="C81" s="29"/>
      <c r="D81" s="34" t="s">
        <v>236</v>
      </c>
      <c r="E81" s="33" t="s">
        <v>233</v>
      </c>
      <c r="F81" s="54"/>
      <c r="G81" s="31"/>
      <c r="H81" s="30"/>
      <c r="I81" s="30"/>
    </row>
    <row r="82" spans="1:9" ht="30" hidden="1">
      <c r="A82" s="2">
        <f t="shared" si="2"/>
        <v>79</v>
      </c>
      <c r="B82" s="2"/>
      <c r="C82" s="29"/>
      <c r="D82" s="32" t="s">
        <v>853</v>
      </c>
      <c r="E82" s="33" t="s">
        <v>258</v>
      </c>
      <c r="F82" s="54"/>
      <c r="G82" s="31"/>
      <c r="H82" s="30"/>
      <c r="I82" s="30"/>
    </row>
    <row r="83" spans="1:9" ht="30" hidden="1">
      <c r="A83" s="2">
        <f t="shared" si="2"/>
        <v>80</v>
      </c>
      <c r="B83" s="2"/>
      <c r="C83" s="29"/>
      <c r="D83" s="34" t="s">
        <v>239</v>
      </c>
      <c r="E83" s="33" t="s">
        <v>238</v>
      </c>
      <c r="F83" s="54"/>
      <c r="G83" s="31"/>
      <c r="H83" s="30"/>
      <c r="I83" s="30"/>
    </row>
    <row r="84" spans="1:9" ht="30" hidden="1">
      <c r="A84" s="2">
        <f t="shared" si="2"/>
        <v>81</v>
      </c>
      <c r="B84" s="2"/>
      <c r="C84" s="29"/>
      <c r="D84" s="34" t="s">
        <v>240</v>
      </c>
      <c r="E84" s="33" t="s">
        <v>238</v>
      </c>
      <c r="F84" s="54"/>
      <c r="G84" s="31"/>
      <c r="H84" s="30"/>
      <c r="I84" s="30"/>
    </row>
    <row r="85" spans="1:9" ht="45" hidden="1">
      <c r="A85" s="2">
        <f t="shared" si="2"/>
        <v>82</v>
      </c>
      <c r="B85" s="2"/>
      <c r="C85" s="29"/>
      <c r="D85" s="34" t="s">
        <v>242</v>
      </c>
      <c r="E85" s="33" t="s">
        <v>241</v>
      </c>
      <c r="F85" s="54"/>
      <c r="G85" s="31"/>
      <c r="H85" s="30"/>
      <c r="I85" s="30"/>
    </row>
    <row r="86" spans="1:9" ht="23.25" customHeight="1">
      <c r="A86" s="95" t="s">
        <v>343</v>
      </c>
      <c r="B86" s="96"/>
      <c r="C86" s="96"/>
      <c r="D86" s="96"/>
      <c r="E86" s="96"/>
      <c r="F86" s="96"/>
      <c r="G86" s="96"/>
      <c r="H86" s="96"/>
      <c r="I86" s="102"/>
    </row>
    <row r="87" spans="1:9" ht="133.5" customHeight="1">
      <c r="A87" s="2">
        <f>ROW()-5</f>
        <v>82</v>
      </c>
      <c r="B87" s="87" t="s">
        <v>1179</v>
      </c>
      <c r="C87" s="23"/>
      <c r="D87" s="35" t="s">
        <v>1178</v>
      </c>
      <c r="E87" s="6" t="s">
        <v>861</v>
      </c>
      <c r="F87" s="54" t="s">
        <v>860</v>
      </c>
      <c r="G87" s="52"/>
      <c r="H87" s="25"/>
      <c r="I87" s="25"/>
    </row>
    <row r="88" spans="1:9" ht="30">
      <c r="A88" s="2">
        <f>ROW()-5</f>
        <v>83</v>
      </c>
      <c r="B88" s="6"/>
      <c r="C88" s="23"/>
      <c r="D88" s="6" t="s">
        <v>121</v>
      </c>
      <c r="E88" s="6" t="s">
        <v>122</v>
      </c>
      <c r="F88" s="54"/>
      <c r="G88" s="52"/>
      <c r="H88" s="25"/>
      <c r="I88" s="25"/>
    </row>
    <row r="89" spans="1:9" ht="15">
      <c r="A89" s="2">
        <f>ROW()-5</f>
        <v>84</v>
      </c>
      <c r="B89" s="6"/>
      <c r="C89" s="23"/>
      <c r="D89" s="6" t="s">
        <v>123</v>
      </c>
      <c r="E89" s="6" t="s">
        <v>124</v>
      </c>
      <c r="F89" s="54"/>
      <c r="G89" s="52"/>
      <c r="H89" s="25"/>
      <c r="I89" s="25"/>
    </row>
    <row r="90" spans="1:9" ht="30">
      <c r="A90" s="2">
        <f>ROW()-5</f>
        <v>85</v>
      </c>
      <c r="B90" s="6"/>
      <c r="C90" s="23"/>
      <c r="D90" s="6" t="s">
        <v>125</v>
      </c>
      <c r="E90" s="6" t="s">
        <v>126</v>
      </c>
      <c r="F90" s="54"/>
      <c r="G90" s="52"/>
      <c r="H90" s="25"/>
      <c r="I90" s="25"/>
    </row>
    <row r="91" spans="1:9" ht="15">
      <c r="A91" s="2">
        <f>ROW()-5</f>
        <v>86</v>
      </c>
      <c r="B91" s="6"/>
      <c r="C91" s="23"/>
      <c r="D91" s="6" t="s">
        <v>127</v>
      </c>
      <c r="E91" s="6" t="s">
        <v>124</v>
      </c>
      <c r="F91" s="54"/>
      <c r="G91" s="52"/>
      <c r="H91" s="25"/>
      <c r="I91" s="25"/>
    </row>
    <row r="92" spans="1:9" ht="134.25" customHeight="1">
      <c r="A92" s="2">
        <f t="shared" ref="A92:A130" si="3">ROW()-4</f>
        <v>88</v>
      </c>
      <c r="B92" s="6" t="s">
        <v>933</v>
      </c>
      <c r="C92" s="5"/>
      <c r="D92" s="35" t="s">
        <v>12</v>
      </c>
      <c r="E92" s="7" t="s">
        <v>408</v>
      </c>
      <c r="F92" s="54" t="s">
        <v>787</v>
      </c>
      <c r="G92" s="37" t="s">
        <v>934</v>
      </c>
      <c r="H92" s="37" t="s">
        <v>988</v>
      </c>
      <c r="I92" s="37" t="s">
        <v>932</v>
      </c>
    </row>
    <row r="93" spans="1:9" ht="15">
      <c r="A93" s="2">
        <f t="shared" si="3"/>
        <v>89</v>
      </c>
      <c r="B93" s="6"/>
      <c r="C93" s="13"/>
      <c r="D93" s="6"/>
      <c r="E93" s="7" t="s">
        <v>409</v>
      </c>
      <c r="F93" s="54"/>
      <c r="G93" s="37"/>
      <c r="H93" s="30"/>
      <c r="I93" s="30"/>
    </row>
    <row r="94" spans="1:9" ht="15">
      <c r="A94" s="2">
        <f t="shared" si="3"/>
        <v>90</v>
      </c>
      <c r="B94" s="6"/>
      <c r="C94" s="13"/>
      <c r="D94" s="6"/>
      <c r="E94" s="7" t="s">
        <v>409</v>
      </c>
      <c r="F94" s="54"/>
      <c r="G94" s="37"/>
      <c r="H94" s="30"/>
      <c r="I94" s="30"/>
    </row>
    <row r="95" spans="1:9" ht="15">
      <c r="A95" s="2">
        <f t="shared" si="3"/>
        <v>91</v>
      </c>
      <c r="B95" s="6"/>
      <c r="C95" s="13"/>
      <c r="D95" s="6"/>
      <c r="E95" s="7" t="s">
        <v>409</v>
      </c>
      <c r="F95" s="54"/>
      <c r="G95" s="37"/>
      <c r="H95" s="30"/>
      <c r="I95" s="30"/>
    </row>
    <row r="96" spans="1:9" ht="15">
      <c r="A96" s="2">
        <f t="shared" si="3"/>
        <v>92</v>
      </c>
      <c r="B96" s="6"/>
      <c r="C96" s="13"/>
      <c r="D96" s="6"/>
      <c r="E96" s="7" t="s">
        <v>409</v>
      </c>
      <c r="F96" s="54"/>
      <c r="G96" s="37"/>
      <c r="H96" s="30"/>
      <c r="I96" s="30"/>
    </row>
    <row r="97" spans="1:9" ht="15">
      <c r="A97" s="2">
        <f t="shared" si="3"/>
        <v>93</v>
      </c>
      <c r="B97" s="6"/>
      <c r="C97" s="13"/>
      <c r="D97" s="6"/>
      <c r="E97" s="7" t="s">
        <v>409</v>
      </c>
      <c r="F97" s="54"/>
      <c r="G97" s="37"/>
      <c r="H97" s="30"/>
      <c r="I97" s="30"/>
    </row>
    <row r="98" spans="1:9" ht="15">
      <c r="A98" s="2">
        <f t="shared" si="3"/>
        <v>94</v>
      </c>
      <c r="B98" s="6"/>
      <c r="C98" s="13"/>
      <c r="D98" s="6"/>
      <c r="E98" s="7" t="s">
        <v>409</v>
      </c>
      <c r="F98" s="54"/>
      <c r="G98" s="37"/>
      <c r="H98" s="30"/>
      <c r="I98" s="30"/>
    </row>
    <row r="99" spans="1:9" ht="15">
      <c r="A99" s="2">
        <f t="shared" si="3"/>
        <v>95</v>
      </c>
      <c r="B99" s="6"/>
      <c r="C99" s="13"/>
      <c r="D99" s="6"/>
      <c r="E99" s="7" t="s">
        <v>409</v>
      </c>
      <c r="F99" s="54"/>
      <c r="G99" s="37"/>
      <c r="H99" s="30"/>
      <c r="I99" s="30"/>
    </row>
    <row r="100" spans="1:9" ht="118.5" customHeight="1">
      <c r="A100" s="2">
        <f t="shared" si="3"/>
        <v>96</v>
      </c>
      <c r="B100" s="6" t="s">
        <v>936</v>
      </c>
      <c r="C100" s="13"/>
      <c r="D100" s="35" t="s">
        <v>407</v>
      </c>
      <c r="E100" s="7" t="s">
        <v>410</v>
      </c>
      <c r="F100" s="54" t="s">
        <v>787</v>
      </c>
      <c r="G100" s="37" t="s">
        <v>935</v>
      </c>
      <c r="H100" s="30"/>
      <c r="I100" s="30"/>
    </row>
    <row r="101" spans="1:9" ht="15">
      <c r="A101" s="2">
        <f t="shared" si="3"/>
        <v>97</v>
      </c>
      <c r="B101" s="6"/>
      <c r="C101" s="23"/>
      <c r="D101" s="6" t="s">
        <v>464</v>
      </c>
      <c r="E101" s="7" t="s">
        <v>463</v>
      </c>
      <c r="F101" s="54" t="s">
        <v>937</v>
      </c>
      <c r="G101" s="31"/>
      <c r="H101" s="30"/>
      <c r="I101" s="30"/>
    </row>
    <row r="102" spans="1:9" ht="15">
      <c r="A102" s="2">
        <f t="shared" si="3"/>
        <v>98</v>
      </c>
      <c r="B102" s="6"/>
      <c r="C102" s="39"/>
      <c r="D102" s="39"/>
      <c r="E102" s="7" t="s">
        <v>465</v>
      </c>
      <c r="F102" s="54" t="s">
        <v>937</v>
      </c>
      <c r="G102" s="31"/>
      <c r="H102" s="30"/>
      <c r="I102" s="30"/>
    </row>
    <row r="103" spans="1:9" ht="15">
      <c r="A103" s="2">
        <f t="shared" si="3"/>
        <v>99</v>
      </c>
      <c r="B103" s="6"/>
      <c r="C103" s="39"/>
      <c r="D103" s="39"/>
      <c r="E103" s="7" t="s">
        <v>465</v>
      </c>
      <c r="F103" s="54" t="s">
        <v>937</v>
      </c>
      <c r="G103" s="31"/>
      <c r="H103" s="30"/>
      <c r="I103" s="30"/>
    </row>
    <row r="104" spans="1:9" ht="15">
      <c r="A104" s="2">
        <f t="shared" si="3"/>
        <v>100</v>
      </c>
      <c r="B104" s="6"/>
      <c r="C104" s="39"/>
      <c r="D104" s="39"/>
      <c r="E104" s="7" t="s">
        <v>465</v>
      </c>
      <c r="F104" s="54" t="s">
        <v>937</v>
      </c>
      <c r="G104" s="31"/>
      <c r="H104" s="30"/>
      <c r="I104" s="30"/>
    </row>
    <row r="105" spans="1:9" ht="15">
      <c r="A105" s="2">
        <f t="shared" si="3"/>
        <v>101</v>
      </c>
      <c r="B105" s="6"/>
      <c r="C105" s="39"/>
      <c r="D105" s="39"/>
      <c r="E105" s="7" t="s">
        <v>465</v>
      </c>
      <c r="F105" s="54" t="s">
        <v>937</v>
      </c>
      <c r="G105" s="31"/>
      <c r="H105" s="30"/>
      <c r="I105" s="30"/>
    </row>
    <row r="106" spans="1:9" ht="15">
      <c r="A106" s="2">
        <f t="shared" si="3"/>
        <v>102</v>
      </c>
      <c r="B106" s="6"/>
      <c r="C106" s="13"/>
      <c r="D106" s="6"/>
      <c r="E106" s="7" t="s">
        <v>411</v>
      </c>
      <c r="F106" s="54" t="s">
        <v>937</v>
      </c>
      <c r="G106" s="37"/>
      <c r="H106" s="30"/>
      <c r="I106" s="30"/>
    </row>
    <row r="107" spans="1:9" ht="15">
      <c r="A107" s="2">
        <f t="shared" si="3"/>
        <v>103</v>
      </c>
      <c r="B107" s="6"/>
      <c r="C107" s="13"/>
      <c r="D107" s="6"/>
      <c r="E107" s="7" t="s">
        <v>413</v>
      </c>
      <c r="F107" s="54" t="s">
        <v>937</v>
      </c>
      <c r="G107" s="37"/>
      <c r="H107" s="30"/>
      <c r="I107" s="30"/>
    </row>
    <row r="108" spans="1:9" ht="15">
      <c r="A108" s="2">
        <f t="shared" si="3"/>
        <v>104</v>
      </c>
      <c r="B108" s="6"/>
      <c r="C108" s="13"/>
      <c r="D108" s="6"/>
      <c r="E108" s="7" t="s">
        <v>413</v>
      </c>
      <c r="F108" s="54" t="s">
        <v>937</v>
      </c>
      <c r="G108" s="37"/>
      <c r="H108" s="30"/>
      <c r="I108" s="30"/>
    </row>
    <row r="109" spans="1:9" ht="15">
      <c r="A109" s="2">
        <f t="shared" si="3"/>
        <v>105</v>
      </c>
      <c r="B109" s="6"/>
      <c r="C109" s="13"/>
      <c r="D109" s="6"/>
      <c r="E109" s="7" t="s">
        <v>414</v>
      </c>
      <c r="F109" s="54" t="s">
        <v>937</v>
      </c>
      <c r="G109" s="37"/>
      <c r="H109" s="30"/>
      <c r="I109" s="30"/>
    </row>
    <row r="110" spans="1:9" ht="15">
      <c r="A110" s="2">
        <f t="shared" si="3"/>
        <v>106</v>
      </c>
      <c r="B110" s="6"/>
      <c r="C110" s="13"/>
      <c r="D110" s="6"/>
      <c r="E110" s="7" t="s">
        <v>414</v>
      </c>
      <c r="F110" s="54" t="s">
        <v>937</v>
      </c>
      <c r="G110" s="37"/>
      <c r="H110" s="30"/>
      <c r="I110" s="30"/>
    </row>
    <row r="111" spans="1:9" ht="15">
      <c r="A111" s="2">
        <f t="shared" si="3"/>
        <v>107</v>
      </c>
      <c r="B111" s="6"/>
      <c r="C111" s="13"/>
      <c r="D111" s="6"/>
      <c r="E111" s="7" t="s">
        <v>414</v>
      </c>
      <c r="F111" s="54" t="s">
        <v>937</v>
      </c>
      <c r="G111" s="37"/>
      <c r="H111" s="30"/>
      <c r="I111" s="30"/>
    </row>
    <row r="112" spans="1:9" ht="15">
      <c r="A112" s="2">
        <f t="shared" si="3"/>
        <v>108</v>
      </c>
      <c r="B112" s="6"/>
      <c r="C112" s="13"/>
      <c r="D112" s="6"/>
      <c r="E112" s="7" t="s">
        <v>414</v>
      </c>
      <c r="F112" s="54" t="s">
        <v>937</v>
      </c>
      <c r="G112" s="37"/>
      <c r="H112" s="30"/>
      <c r="I112" s="30"/>
    </row>
    <row r="113" spans="1:9" ht="15">
      <c r="A113" s="2">
        <f t="shared" si="3"/>
        <v>109</v>
      </c>
      <c r="B113" s="6"/>
      <c r="C113" s="13"/>
      <c r="D113" s="6"/>
      <c r="E113" s="7" t="s">
        <v>414</v>
      </c>
      <c r="F113" s="54" t="s">
        <v>937</v>
      </c>
      <c r="G113" s="37"/>
      <c r="H113" s="30"/>
      <c r="I113" s="30"/>
    </row>
    <row r="114" spans="1:9" ht="194.25" customHeight="1">
      <c r="A114" s="2">
        <f t="shared" si="3"/>
        <v>110</v>
      </c>
      <c r="B114" s="6" t="s">
        <v>992</v>
      </c>
      <c r="C114" s="5"/>
      <c r="D114" s="35" t="s">
        <v>13</v>
      </c>
      <c r="E114" s="7" t="s">
        <v>14</v>
      </c>
      <c r="F114" s="54" t="s">
        <v>787</v>
      </c>
      <c r="G114" s="37" t="s">
        <v>954</v>
      </c>
      <c r="H114" s="59" t="s">
        <v>955</v>
      </c>
      <c r="I114" s="59" t="s">
        <v>953</v>
      </c>
    </row>
    <row r="115" spans="1:9" ht="22.5" customHeight="1">
      <c r="A115" s="2">
        <f t="shared" si="3"/>
        <v>111</v>
      </c>
      <c r="B115" s="6"/>
      <c r="C115" s="5"/>
      <c r="D115" s="6"/>
      <c r="E115" s="7" t="s">
        <v>442</v>
      </c>
      <c r="F115" s="54"/>
      <c r="G115" s="37"/>
      <c r="H115" s="30"/>
      <c r="I115" s="30"/>
    </row>
    <row r="116" spans="1:9" ht="22.5" customHeight="1">
      <c r="A116" s="2">
        <f t="shared" si="3"/>
        <v>112</v>
      </c>
      <c r="B116" s="6"/>
      <c r="C116" s="5"/>
      <c r="D116" s="6"/>
      <c r="E116" s="7" t="s">
        <v>442</v>
      </c>
      <c r="F116" s="54"/>
      <c r="G116" s="37"/>
      <c r="H116" s="30"/>
      <c r="I116" s="30"/>
    </row>
    <row r="117" spans="1:9" ht="22.5" customHeight="1">
      <c r="A117" s="2">
        <f t="shared" si="3"/>
        <v>113</v>
      </c>
      <c r="B117" s="6"/>
      <c r="C117" s="5"/>
      <c r="D117" s="6"/>
      <c r="E117" s="7" t="s">
        <v>442</v>
      </c>
      <c r="F117" s="54"/>
      <c r="G117" s="37"/>
      <c r="H117" s="30"/>
      <c r="I117" s="30"/>
    </row>
    <row r="118" spans="1:9" ht="22.5" customHeight="1">
      <c r="A118" s="2">
        <f t="shared" si="3"/>
        <v>114</v>
      </c>
      <c r="B118" s="6"/>
      <c r="C118" s="5"/>
      <c r="D118" s="6"/>
      <c r="E118" s="7" t="s">
        <v>442</v>
      </c>
      <c r="F118" s="54"/>
      <c r="G118" s="37"/>
      <c r="H118" s="30"/>
      <c r="I118" s="30"/>
    </row>
    <row r="119" spans="1:9" ht="22.5" customHeight="1">
      <c r="A119" s="2">
        <f t="shared" si="3"/>
        <v>115</v>
      </c>
      <c r="B119" s="6"/>
      <c r="C119" s="5"/>
      <c r="D119" s="6"/>
      <c r="E119" s="7" t="s">
        <v>442</v>
      </c>
      <c r="F119" s="54"/>
      <c r="G119" s="37"/>
      <c r="H119" s="30"/>
      <c r="I119" s="30"/>
    </row>
    <row r="120" spans="1:9" ht="162.75" customHeight="1">
      <c r="A120" s="2">
        <f t="shared" si="3"/>
        <v>116</v>
      </c>
      <c r="B120" s="6" t="s">
        <v>961</v>
      </c>
      <c r="C120" s="5"/>
      <c r="D120" s="35" t="s">
        <v>457</v>
      </c>
      <c r="E120" s="7" t="s">
        <v>456</v>
      </c>
      <c r="F120" s="54" t="s">
        <v>937</v>
      </c>
      <c r="G120" s="37"/>
      <c r="H120" s="30"/>
      <c r="I120" s="30"/>
    </row>
    <row r="121" spans="1:9" ht="15">
      <c r="A121" s="2">
        <f t="shared" si="3"/>
        <v>117</v>
      </c>
      <c r="B121" s="6"/>
      <c r="C121" s="5"/>
      <c r="D121" s="6"/>
      <c r="E121" s="7" t="s">
        <v>458</v>
      </c>
      <c r="F121" s="54"/>
      <c r="G121" s="37"/>
      <c r="H121" s="30"/>
      <c r="I121" s="30"/>
    </row>
    <row r="122" spans="1:9" ht="15">
      <c r="A122" s="2">
        <f t="shared" si="3"/>
        <v>118</v>
      </c>
      <c r="B122" s="6"/>
      <c r="C122" s="5"/>
      <c r="D122" s="6"/>
      <c r="E122" s="7" t="s">
        <v>459</v>
      </c>
      <c r="F122" s="54"/>
      <c r="G122" s="37"/>
      <c r="H122" s="30"/>
      <c r="I122" s="30"/>
    </row>
    <row r="123" spans="1:9" ht="15">
      <c r="A123" s="2">
        <f t="shared" si="3"/>
        <v>119</v>
      </c>
      <c r="B123" s="6"/>
      <c r="C123" s="5"/>
      <c r="D123" s="6"/>
      <c r="E123" s="7" t="s">
        <v>459</v>
      </c>
      <c r="F123" s="54"/>
      <c r="G123" s="37"/>
      <c r="H123" s="30"/>
      <c r="I123" s="30"/>
    </row>
    <row r="124" spans="1:9" ht="15">
      <c r="A124" s="2">
        <f t="shared" si="3"/>
        <v>120</v>
      </c>
      <c r="B124" s="6"/>
      <c r="C124" s="5"/>
      <c r="D124" s="6"/>
      <c r="E124" s="7" t="s">
        <v>459</v>
      </c>
      <c r="F124" s="54"/>
      <c r="G124" s="37"/>
      <c r="H124" s="30"/>
      <c r="I124" s="30"/>
    </row>
    <row r="125" spans="1:9" ht="15">
      <c r="A125" s="2">
        <f t="shared" si="3"/>
        <v>121</v>
      </c>
      <c r="B125" s="6"/>
      <c r="C125" s="5"/>
      <c r="D125" s="6"/>
      <c r="E125" s="7" t="s">
        <v>459</v>
      </c>
      <c r="F125" s="54"/>
      <c r="G125" s="37"/>
      <c r="H125" s="30"/>
      <c r="I125" s="30"/>
    </row>
    <row r="126" spans="1:9" ht="15">
      <c r="A126" s="2">
        <f t="shared" si="3"/>
        <v>122</v>
      </c>
      <c r="B126" s="6"/>
      <c r="C126" s="5"/>
      <c r="D126" s="6"/>
      <c r="E126" s="7" t="s">
        <v>459</v>
      </c>
      <c r="F126" s="54"/>
      <c r="G126" s="37"/>
      <c r="H126" s="30"/>
      <c r="I126" s="30"/>
    </row>
    <row r="127" spans="1:9" ht="108" customHeight="1">
      <c r="A127" s="2">
        <f t="shared" si="3"/>
        <v>123</v>
      </c>
      <c r="B127" s="6" t="s">
        <v>950</v>
      </c>
      <c r="C127" s="23"/>
      <c r="D127" s="35" t="s">
        <v>437</v>
      </c>
      <c r="E127" s="7" t="s">
        <v>948</v>
      </c>
      <c r="F127" s="54" t="s">
        <v>937</v>
      </c>
      <c r="G127" s="37" t="s">
        <v>949</v>
      </c>
      <c r="H127" s="30"/>
      <c r="I127" s="30"/>
    </row>
    <row r="128" spans="1:9" ht="15">
      <c r="A128" s="2">
        <f t="shared" si="3"/>
        <v>124</v>
      </c>
      <c r="B128" s="6"/>
      <c r="C128" s="23"/>
      <c r="D128" s="6"/>
      <c r="E128" s="7" t="s">
        <v>438</v>
      </c>
      <c r="F128" s="54"/>
      <c r="G128" s="31"/>
      <c r="H128" s="30"/>
      <c r="I128" s="30"/>
    </row>
    <row r="129" spans="1:9" ht="15">
      <c r="A129" s="2">
        <f t="shared" si="3"/>
        <v>125</v>
      </c>
      <c r="B129" s="6"/>
      <c r="C129" s="23"/>
      <c r="D129" s="6"/>
      <c r="E129" s="7" t="s">
        <v>438</v>
      </c>
      <c r="F129" s="54"/>
      <c r="G129" s="31"/>
      <c r="H129" s="30"/>
      <c r="I129" s="30"/>
    </row>
    <row r="130" spans="1:9" ht="15">
      <c r="A130" s="2">
        <f t="shared" si="3"/>
        <v>126</v>
      </c>
      <c r="B130" s="6"/>
      <c r="C130" s="23"/>
      <c r="D130" s="6"/>
      <c r="E130" s="7" t="s">
        <v>438</v>
      </c>
      <c r="F130" s="54"/>
      <c r="G130" s="31"/>
      <c r="H130" s="30"/>
      <c r="I130" s="30"/>
    </row>
    <row r="131" spans="1:9" ht="30">
      <c r="A131" s="2">
        <f t="shared" ref="A131:A162" si="4">ROW()-4</f>
        <v>127</v>
      </c>
      <c r="B131" s="6"/>
      <c r="C131" s="5"/>
      <c r="D131" s="6"/>
      <c r="E131" s="7" t="s">
        <v>474</v>
      </c>
      <c r="F131" s="54"/>
      <c r="G131" s="37"/>
      <c r="H131" s="30"/>
      <c r="I131" s="30"/>
    </row>
    <row r="132" spans="1:9" ht="30">
      <c r="A132" s="2">
        <f t="shared" si="4"/>
        <v>128</v>
      </c>
      <c r="B132" s="6"/>
      <c r="C132" s="5"/>
      <c r="D132" s="6"/>
      <c r="E132" s="7" t="s">
        <v>475</v>
      </c>
      <c r="F132" s="54"/>
      <c r="G132" s="37"/>
      <c r="H132" s="30"/>
      <c r="I132" s="30"/>
    </row>
    <row r="133" spans="1:9" ht="116.25" customHeight="1">
      <c r="A133" s="2">
        <f t="shared" si="4"/>
        <v>129</v>
      </c>
      <c r="B133" s="6" t="s">
        <v>942</v>
      </c>
      <c r="C133" s="5"/>
      <c r="D133" s="35" t="s">
        <v>15</v>
      </c>
      <c r="E133" s="7" t="s">
        <v>420</v>
      </c>
      <c r="F133" s="54" t="s">
        <v>787</v>
      </c>
      <c r="G133" s="37" t="s">
        <v>990</v>
      </c>
      <c r="H133" s="30"/>
      <c r="I133" s="30"/>
    </row>
    <row r="134" spans="1:9" ht="15">
      <c r="A134" s="2">
        <f t="shared" si="4"/>
        <v>130</v>
      </c>
      <c r="B134" s="6"/>
      <c r="C134" s="5"/>
      <c r="D134" s="6"/>
      <c r="E134" s="7" t="s">
        <v>421</v>
      </c>
      <c r="F134" s="54"/>
      <c r="G134" s="37"/>
      <c r="H134" s="30"/>
      <c r="I134" s="30"/>
    </row>
    <row r="135" spans="1:9" ht="15">
      <c r="A135" s="2">
        <f t="shared" si="4"/>
        <v>131</v>
      </c>
      <c r="B135" s="6"/>
      <c r="C135" s="5"/>
      <c r="D135" s="6"/>
      <c r="E135" s="7" t="s">
        <v>421</v>
      </c>
      <c r="F135" s="54"/>
      <c r="G135" s="37"/>
      <c r="H135" s="30"/>
      <c r="I135" s="30"/>
    </row>
    <row r="136" spans="1:9" ht="15">
      <c r="A136" s="2">
        <f t="shared" si="4"/>
        <v>132</v>
      </c>
      <c r="B136" s="6"/>
      <c r="C136" s="5"/>
      <c r="D136" s="6"/>
      <c r="E136" s="7" t="s">
        <v>421</v>
      </c>
      <c r="F136" s="54"/>
      <c r="G136" s="37"/>
      <c r="H136" s="30"/>
      <c r="I136" s="30"/>
    </row>
    <row r="137" spans="1:9" ht="15">
      <c r="A137" s="2">
        <f t="shared" si="4"/>
        <v>133</v>
      </c>
      <c r="B137" s="6"/>
      <c r="C137" s="5"/>
      <c r="D137" s="6"/>
      <c r="E137" s="7" t="s">
        <v>421</v>
      </c>
      <c r="F137" s="54"/>
      <c r="G137" s="37"/>
      <c r="H137" s="30"/>
      <c r="I137" s="30"/>
    </row>
    <row r="138" spans="1:9" ht="15">
      <c r="A138" s="2">
        <f t="shared" si="4"/>
        <v>134</v>
      </c>
      <c r="B138" s="6"/>
      <c r="C138" s="5"/>
      <c r="D138" s="6"/>
      <c r="E138" s="7" t="s">
        <v>421</v>
      </c>
      <c r="F138" s="54"/>
      <c r="G138" s="37"/>
      <c r="H138" s="30"/>
      <c r="I138" s="30"/>
    </row>
    <row r="139" spans="1:9" ht="15">
      <c r="A139" s="2">
        <f t="shared" si="4"/>
        <v>135</v>
      </c>
      <c r="B139" s="6"/>
      <c r="C139" s="5"/>
      <c r="D139" s="6"/>
      <c r="E139" s="7" t="s">
        <v>421</v>
      </c>
      <c r="F139" s="54"/>
      <c r="G139" s="37"/>
      <c r="H139" s="30"/>
      <c r="I139" s="30"/>
    </row>
    <row r="140" spans="1:9" ht="109.5" customHeight="1">
      <c r="A140" s="2">
        <f t="shared" si="4"/>
        <v>136</v>
      </c>
      <c r="B140" s="6" t="s">
        <v>976</v>
      </c>
      <c r="C140" s="7"/>
      <c r="D140" s="38" t="s">
        <v>941</v>
      </c>
      <c r="E140" s="7" t="s">
        <v>845</v>
      </c>
      <c r="F140" s="54" t="s">
        <v>787</v>
      </c>
      <c r="G140" s="61"/>
      <c r="H140" s="30"/>
      <c r="I140" s="30"/>
    </row>
    <row r="141" spans="1:9" ht="105.75" customHeight="1">
      <c r="A141" s="2">
        <f t="shared" si="4"/>
        <v>137</v>
      </c>
      <c r="B141" s="6" t="s">
        <v>993</v>
      </c>
      <c r="C141" s="7"/>
      <c r="D141" s="38" t="s">
        <v>444</v>
      </c>
      <c r="E141" s="7" t="s">
        <v>443</v>
      </c>
      <c r="F141" s="54" t="s">
        <v>937</v>
      </c>
      <c r="G141" s="61" t="s">
        <v>956</v>
      </c>
      <c r="H141" s="30"/>
      <c r="I141" s="30"/>
    </row>
    <row r="142" spans="1:9" ht="15">
      <c r="A142" s="2">
        <f t="shared" si="4"/>
        <v>138</v>
      </c>
      <c r="B142" s="6"/>
      <c r="C142" s="7"/>
      <c r="D142" s="7"/>
      <c r="E142" s="7" t="s">
        <v>445</v>
      </c>
      <c r="F142" s="54"/>
      <c r="G142" s="61"/>
      <c r="H142" s="30"/>
      <c r="I142" s="30"/>
    </row>
    <row r="143" spans="1:9" ht="15">
      <c r="A143" s="2">
        <f t="shared" si="4"/>
        <v>139</v>
      </c>
      <c r="B143" s="6"/>
      <c r="C143" s="7"/>
      <c r="D143" s="7"/>
      <c r="E143" s="7" t="s">
        <v>445</v>
      </c>
      <c r="F143" s="54"/>
      <c r="G143" s="61"/>
      <c r="H143" s="30"/>
      <c r="I143" s="30"/>
    </row>
    <row r="144" spans="1:9" ht="15">
      <c r="A144" s="2">
        <f t="shared" si="4"/>
        <v>140</v>
      </c>
      <c r="B144" s="6"/>
      <c r="C144" s="7"/>
      <c r="D144" s="7"/>
      <c r="E144" s="7" t="s">
        <v>445</v>
      </c>
      <c r="F144" s="54"/>
      <c r="G144" s="61"/>
      <c r="H144" s="30"/>
      <c r="I144" s="30"/>
    </row>
    <row r="145" spans="1:9" ht="15">
      <c r="A145" s="2">
        <f t="shared" si="4"/>
        <v>141</v>
      </c>
      <c r="B145" s="6"/>
      <c r="C145" s="7"/>
      <c r="D145" s="7"/>
      <c r="E145" s="7" t="s">
        <v>445</v>
      </c>
      <c r="F145" s="54"/>
      <c r="G145" s="61"/>
      <c r="H145" s="30"/>
      <c r="I145" s="30"/>
    </row>
    <row r="146" spans="1:9" ht="15">
      <c r="A146" s="2">
        <f t="shared" si="4"/>
        <v>142</v>
      </c>
      <c r="B146" s="6"/>
      <c r="C146" s="7"/>
      <c r="D146" s="7"/>
      <c r="E146" s="7" t="s">
        <v>445</v>
      </c>
      <c r="F146" s="54"/>
      <c r="G146" s="61"/>
      <c r="H146" s="30"/>
      <c r="I146" s="30"/>
    </row>
    <row r="147" spans="1:9" ht="15">
      <c r="A147" s="2">
        <f t="shared" si="4"/>
        <v>143</v>
      </c>
      <c r="B147" s="6"/>
      <c r="C147" s="7"/>
      <c r="D147" s="7"/>
      <c r="E147" s="7" t="s">
        <v>445</v>
      </c>
      <c r="F147" s="54"/>
      <c r="G147" s="61"/>
      <c r="H147" s="30"/>
      <c r="I147" s="30"/>
    </row>
    <row r="148" spans="1:9" ht="15">
      <c r="A148" s="2">
        <f t="shared" si="4"/>
        <v>144</v>
      </c>
      <c r="B148" s="6"/>
      <c r="C148" s="7"/>
      <c r="D148" s="7"/>
      <c r="E148" s="7" t="s">
        <v>445</v>
      </c>
      <c r="F148" s="54"/>
      <c r="G148" s="61"/>
      <c r="H148" s="30"/>
      <c r="I148" s="30"/>
    </row>
    <row r="149" spans="1:9" ht="97.5" customHeight="1">
      <c r="A149" s="2">
        <f t="shared" si="4"/>
        <v>145</v>
      </c>
      <c r="B149" s="6" t="s">
        <v>940</v>
      </c>
      <c r="C149" s="5"/>
      <c r="D149" s="35" t="s">
        <v>939</v>
      </c>
      <c r="E149" s="7" t="s">
        <v>470</v>
      </c>
      <c r="F149" s="54" t="s">
        <v>787</v>
      </c>
      <c r="G149" s="37"/>
      <c r="H149" s="30"/>
      <c r="I149" s="30"/>
    </row>
    <row r="150" spans="1:9" ht="15">
      <c r="A150" s="2">
        <f t="shared" si="4"/>
        <v>146</v>
      </c>
      <c r="B150" s="6"/>
      <c r="C150" s="5"/>
      <c r="D150" s="6"/>
      <c r="E150" s="7" t="s">
        <v>471</v>
      </c>
      <c r="F150" s="54"/>
      <c r="G150" s="37"/>
      <c r="H150" s="30"/>
      <c r="I150" s="30"/>
    </row>
    <row r="151" spans="1:9" ht="15">
      <c r="A151" s="2">
        <f t="shared" si="4"/>
        <v>147</v>
      </c>
      <c r="B151" s="6"/>
      <c r="C151" s="5"/>
      <c r="D151" s="6"/>
      <c r="E151" s="7" t="s">
        <v>471</v>
      </c>
      <c r="F151" s="54"/>
      <c r="G151" s="37"/>
      <c r="H151" s="30"/>
      <c r="I151" s="30"/>
    </row>
    <row r="152" spans="1:9" ht="15">
      <c r="A152" s="2">
        <f t="shared" si="4"/>
        <v>148</v>
      </c>
      <c r="B152" s="6"/>
      <c r="C152" s="5"/>
      <c r="D152" s="6"/>
      <c r="E152" s="7" t="s">
        <v>471</v>
      </c>
      <c r="F152" s="54"/>
      <c r="G152" s="37"/>
      <c r="H152" s="30"/>
      <c r="I152" s="30"/>
    </row>
    <row r="153" spans="1:9" ht="15">
      <c r="A153" s="2">
        <f t="shared" si="4"/>
        <v>149</v>
      </c>
      <c r="B153" s="6"/>
      <c r="C153" s="5"/>
      <c r="D153" s="6"/>
      <c r="E153" s="7" t="s">
        <v>471</v>
      </c>
      <c r="F153" s="54"/>
      <c r="G153" s="37"/>
      <c r="H153" s="30"/>
      <c r="I153" s="30"/>
    </row>
    <row r="154" spans="1:9" ht="15">
      <c r="A154" s="2">
        <f t="shared" si="4"/>
        <v>150</v>
      </c>
      <c r="B154" s="6"/>
      <c r="C154" s="5"/>
      <c r="D154" s="6"/>
      <c r="E154" s="7" t="s">
        <v>471</v>
      </c>
      <c r="F154" s="54"/>
      <c r="G154" s="37"/>
      <c r="H154" s="30"/>
      <c r="I154" s="30"/>
    </row>
    <row r="155" spans="1:9" ht="322">
      <c r="A155" s="2">
        <f t="shared" si="4"/>
        <v>151</v>
      </c>
      <c r="B155" s="6" t="s">
        <v>989</v>
      </c>
      <c r="C155" s="5"/>
      <c r="D155" s="35" t="s">
        <v>16</v>
      </c>
      <c r="E155" s="7" t="s">
        <v>415</v>
      </c>
      <c r="F155" s="54" t="s">
        <v>787</v>
      </c>
      <c r="G155" s="36" t="s">
        <v>938</v>
      </c>
      <c r="H155" s="56"/>
      <c r="I155" s="30"/>
    </row>
    <row r="156" spans="1:9" ht="15">
      <c r="A156" s="2">
        <f t="shared" si="4"/>
        <v>152</v>
      </c>
      <c r="B156" s="6"/>
      <c r="C156" s="5"/>
      <c r="D156" s="6"/>
      <c r="E156" s="7" t="s">
        <v>416</v>
      </c>
      <c r="F156" s="54"/>
      <c r="G156" s="36"/>
      <c r="H156" s="30"/>
      <c r="I156" s="30"/>
    </row>
    <row r="157" spans="1:9" ht="30">
      <c r="A157" s="2">
        <f t="shared" si="4"/>
        <v>153</v>
      </c>
      <c r="B157" s="6"/>
      <c r="C157" s="5"/>
      <c r="D157" s="6"/>
      <c r="E157" s="7" t="s">
        <v>417</v>
      </c>
      <c r="F157" s="54"/>
      <c r="G157" s="36"/>
      <c r="H157" s="30"/>
      <c r="I157" s="30"/>
    </row>
    <row r="158" spans="1:9" ht="15">
      <c r="A158" s="2">
        <f t="shared" si="4"/>
        <v>154</v>
      </c>
      <c r="B158" s="6"/>
      <c r="C158" s="5"/>
      <c r="D158" s="6"/>
      <c r="E158" s="7" t="s">
        <v>418</v>
      </c>
      <c r="F158" s="54"/>
      <c r="G158" s="36"/>
      <c r="H158" s="30"/>
      <c r="I158" s="30"/>
    </row>
    <row r="159" spans="1:9" ht="15">
      <c r="A159" s="2">
        <f t="shared" si="4"/>
        <v>155</v>
      </c>
      <c r="B159" s="6"/>
      <c r="C159" s="5"/>
      <c r="D159" s="6"/>
      <c r="E159" s="7" t="s">
        <v>418</v>
      </c>
      <c r="F159" s="54"/>
      <c r="G159" s="36"/>
      <c r="H159" s="30"/>
      <c r="I159" s="30"/>
    </row>
    <row r="160" spans="1:9" ht="15">
      <c r="A160" s="2">
        <f t="shared" si="4"/>
        <v>156</v>
      </c>
      <c r="B160" s="6"/>
      <c r="C160" s="5"/>
      <c r="D160" s="6"/>
      <c r="E160" s="7" t="s">
        <v>418</v>
      </c>
      <c r="F160" s="54"/>
      <c r="G160" s="36"/>
      <c r="H160" s="30"/>
      <c r="I160" s="30"/>
    </row>
    <row r="161" spans="1:9" ht="15">
      <c r="A161" s="2">
        <f t="shared" si="4"/>
        <v>157</v>
      </c>
      <c r="B161" s="6"/>
      <c r="C161" s="5"/>
      <c r="D161" s="6"/>
      <c r="E161" s="7" t="s">
        <v>418</v>
      </c>
      <c r="F161" s="54"/>
      <c r="G161" s="36"/>
      <c r="H161" s="30"/>
      <c r="I161" s="30"/>
    </row>
    <row r="162" spans="1:9" ht="15">
      <c r="A162" s="2">
        <f t="shared" si="4"/>
        <v>158</v>
      </c>
      <c r="B162" s="6"/>
      <c r="C162" s="5"/>
      <c r="D162" s="6"/>
      <c r="E162" s="7" t="s">
        <v>418</v>
      </c>
      <c r="F162" s="54"/>
      <c r="G162" s="36"/>
      <c r="H162" s="30"/>
      <c r="I162" s="30"/>
    </row>
    <row r="163" spans="1:9" ht="15">
      <c r="A163" s="2">
        <f t="shared" ref="A163:A194" si="5">ROW()-4</f>
        <v>159</v>
      </c>
      <c r="B163" s="6"/>
      <c r="C163" s="5"/>
      <c r="D163" s="6"/>
      <c r="E163" s="7" t="s">
        <v>418</v>
      </c>
      <c r="F163" s="54"/>
      <c r="G163" s="36"/>
      <c r="H163" s="30"/>
      <c r="I163" s="30"/>
    </row>
    <row r="164" spans="1:9" ht="15">
      <c r="A164" s="2">
        <f t="shared" si="5"/>
        <v>160</v>
      </c>
      <c r="B164" s="6"/>
      <c r="C164" s="5"/>
      <c r="D164" s="6" t="s">
        <v>429</v>
      </c>
      <c r="E164" s="7" t="s">
        <v>428</v>
      </c>
      <c r="F164" s="54"/>
      <c r="G164" s="36"/>
      <c r="H164" s="30"/>
      <c r="I164" s="30"/>
    </row>
    <row r="165" spans="1:9" ht="12" customHeight="1">
      <c r="A165" s="2">
        <f t="shared" si="5"/>
        <v>161</v>
      </c>
      <c r="B165" s="6"/>
      <c r="C165" s="3"/>
      <c r="D165" s="6" t="s">
        <v>476</v>
      </c>
      <c r="E165" s="7" t="s">
        <v>436</v>
      </c>
      <c r="F165" s="54"/>
      <c r="G165" s="62" t="s">
        <v>788</v>
      </c>
      <c r="H165" s="30"/>
      <c r="I165" s="30"/>
    </row>
    <row r="166" spans="1:9" ht="15">
      <c r="A166" s="2">
        <f t="shared" si="5"/>
        <v>162</v>
      </c>
      <c r="B166" s="6"/>
      <c r="C166" s="5"/>
      <c r="D166" s="6"/>
      <c r="E166" s="7" t="s">
        <v>430</v>
      </c>
      <c r="F166" s="54"/>
      <c r="G166" s="36"/>
      <c r="H166" s="30"/>
      <c r="I166" s="30"/>
    </row>
    <row r="167" spans="1:9" ht="15">
      <c r="A167" s="2">
        <f t="shared" si="5"/>
        <v>163</v>
      </c>
      <c r="B167" s="6"/>
      <c r="C167" s="5"/>
      <c r="D167" s="6"/>
      <c r="E167" s="7" t="s">
        <v>430</v>
      </c>
      <c r="F167" s="54"/>
      <c r="G167" s="36"/>
      <c r="H167" s="30"/>
      <c r="I167" s="30"/>
    </row>
    <row r="168" spans="1:9" ht="144.75" customHeight="1">
      <c r="A168" s="2">
        <f t="shared" si="5"/>
        <v>164</v>
      </c>
      <c r="B168" s="6" t="s">
        <v>965</v>
      </c>
      <c r="C168" s="5"/>
      <c r="D168" s="35" t="s">
        <v>17</v>
      </c>
      <c r="E168" s="7" t="s">
        <v>18</v>
      </c>
      <c r="F168" s="54" t="s">
        <v>787</v>
      </c>
      <c r="G168" s="37" t="s">
        <v>964</v>
      </c>
      <c r="H168" s="30"/>
      <c r="I168" s="30"/>
    </row>
    <row r="169" spans="1:9" ht="17.25" customHeight="1">
      <c r="A169" s="2">
        <f t="shared" si="5"/>
        <v>165</v>
      </c>
      <c r="B169" s="6"/>
      <c r="C169" s="5"/>
      <c r="D169" s="6"/>
      <c r="E169" s="7" t="s">
        <v>466</v>
      </c>
      <c r="F169" s="54"/>
      <c r="G169" s="37"/>
      <c r="H169" s="30"/>
      <c r="I169" s="30"/>
    </row>
    <row r="170" spans="1:9" ht="17.25" customHeight="1">
      <c r="A170" s="2">
        <f t="shared" si="5"/>
        <v>166</v>
      </c>
      <c r="B170" s="6"/>
      <c r="C170" s="5"/>
      <c r="D170" s="6"/>
      <c r="E170" s="7" t="s">
        <v>466</v>
      </c>
      <c r="F170" s="54"/>
      <c r="G170" s="37"/>
      <c r="H170" s="30"/>
      <c r="I170" s="30"/>
    </row>
    <row r="171" spans="1:9" ht="17.25" customHeight="1">
      <c r="A171" s="2">
        <f t="shared" si="5"/>
        <v>167</v>
      </c>
      <c r="B171" s="6"/>
      <c r="C171" s="5"/>
      <c r="D171" s="6"/>
      <c r="E171" s="7" t="s">
        <v>466</v>
      </c>
      <c r="F171" s="54"/>
      <c r="G171" s="37"/>
      <c r="H171" s="30"/>
      <c r="I171" s="30"/>
    </row>
    <row r="172" spans="1:9" ht="180" customHeight="1">
      <c r="A172" s="2">
        <f t="shared" si="5"/>
        <v>168</v>
      </c>
      <c r="B172" s="6" t="s">
        <v>944</v>
      </c>
      <c r="C172" s="5"/>
      <c r="D172" s="35" t="s">
        <v>19</v>
      </c>
      <c r="E172" s="7" t="s">
        <v>423</v>
      </c>
      <c r="F172" s="54" t="s">
        <v>787</v>
      </c>
      <c r="G172" s="37" t="s">
        <v>945</v>
      </c>
      <c r="H172" s="30"/>
      <c r="I172" s="30"/>
    </row>
    <row r="173" spans="1:9" ht="18.75" customHeight="1">
      <c r="A173" s="2">
        <f t="shared" si="5"/>
        <v>169</v>
      </c>
      <c r="B173" s="6"/>
      <c r="C173" s="5"/>
      <c r="D173" s="6" t="s">
        <v>427</v>
      </c>
      <c r="E173" s="7" t="s">
        <v>426</v>
      </c>
      <c r="F173" s="54"/>
      <c r="G173" s="37"/>
      <c r="H173" s="30"/>
      <c r="I173" s="30"/>
    </row>
    <row r="174" spans="1:9" ht="18.75" customHeight="1">
      <c r="A174" s="2">
        <f t="shared" si="5"/>
        <v>170</v>
      </c>
      <c r="B174" s="6"/>
      <c r="C174" s="5"/>
      <c r="D174" s="6"/>
      <c r="E174" s="7" t="s">
        <v>424</v>
      </c>
      <c r="F174" s="54"/>
      <c r="G174" s="37"/>
      <c r="H174" s="30"/>
      <c r="I174" s="30"/>
    </row>
    <row r="175" spans="1:9" ht="18.75" customHeight="1">
      <c r="A175" s="2">
        <f t="shared" si="5"/>
        <v>171</v>
      </c>
      <c r="B175" s="6"/>
      <c r="C175" s="5"/>
      <c r="D175" s="6"/>
      <c r="E175" s="7" t="s">
        <v>425</v>
      </c>
      <c r="F175" s="54"/>
      <c r="G175" s="37"/>
      <c r="H175" s="30"/>
      <c r="I175" s="30"/>
    </row>
    <row r="176" spans="1:9" ht="18.75" customHeight="1">
      <c r="A176" s="2">
        <f t="shared" si="5"/>
        <v>172</v>
      </c>
      <c r="B176" s="6"/>
      <c r="C176" s="5"/>
      <c r="D176" s="6"/>
      <c r="E176" s="7" t="s">
        <v>425</v>
      </c>
      <c r="F176" s="54"/>
      <c r="G176" s="37"/>
      <c r="H176" s="30"/>
      <c r="I176" s="30"/>
    </row>
    <row r="177" spans="1:9" ht="18.75" customHeight="1">
      <c r="A177" s="2">
        <f t="shared" si="5"/>
        <v>173</v>
      </c>
      <c r="B177" s="6"/>
      <c r="C177" s="5"/>
      <c r="D177" s="6"/>
      <c r="E177" s="7" t="s">
        <v>425</v>
      </c>
      <c r="F177" s="54"/>
      <c r="G177" s="37"/>
      <c r="H177" s="30"/>
      <c r="I177" s="30"/>
    </row>
    <row r="178" spans="1:9" ht="18.75" customHeight="1">
      <c r="A178" s="2">
        <f t="shared" si="5"/>
        <v>174</v>
      </c>
      <c r="B178" s="6"/>
      <c r="C178" s="5"/>
      <c r="D178" s="6"/>
      <c r="E178" s="7" t="s">
        <v>425</v>
      </c>
      <c r="F178" s="54"/>
      <c r="G178" s="37"/>
      <c r="H178" s="30"/>
      <c r="I178" s="30"/>
    </row>
    <row r="179" spans="1:9" ht="18.75" customHeight="1">
      <c r="A179" s="2">
        <f t="shared" si="5"/>
        <v>175</v>
      </c>
      <c r="B179" s="6"/>
      <c r="C179" s="5"/>
      <c r="D179" s="6"/>
      <c r="E179" s="7" t="s">
        <v>425</v>
      </c>
      <c r="F179" s="54"/>
      <c r="G179" s="37"/>
      <c r="H179" s="30"/>
      <c r="I179" s="30"/>
    </row>
    <row r="180" spans="1:9" ht="18.75" customHeight="1">
      <c r="A180" s="2">
        <f t="shared" si="5"/>
        <v>176</v>
      </c>
      <c r="B180" s="6"/>
      <c r="C180" s="5"/>
      <c r="D180" s="6"/>
      <c r="E180" s="7" t="s">
        <v>425</v>
      </c>
      <c r="F180" s="54"/>
      <c r="G180" s="37"/>
      <c r="H180" s="30"/>
      <c r="I180" s="30"/>
    </row>
    <row r="181" spans="1:9" ht="18.75" customHeight="1">
      <c r="A181" s="2">
        <f t="shared" si="5"/>
        <v>177</v>
      </c>
      <c r="B181" s="6"/>
      <c r="C181" s="5"/>
      <c r="D181" s="6"/>
      <c r="E181" s="7" t="s">
        <v>425</v>
      </c>
      <c r="F181" s="54"/>
      <c r="G181" s="37"/>
      <c r="H181" s="30"/>
      <c r="I181" s="30"/>
    </row>
    <row r="182" spans="1:9" ht="124.5" customHeight="1">
      <c r="A182" s="2">
        <f t="shared" si="5"/>
        <v>178</v>
      </c>
      <c r="B182" s="6" t="s">
        <v>994</v>
      </c>
      <c r="C182" s="5"/>
      <c r="D182" s="6" t="s">
        <v>451</v>
      </c>
      <c r="E182" s="7" t="s">
        <v>450</v>
      </c>
      <c r="F182" s="54"/>
      <c r="G182" s="37"/>
      <c r="H182" s="30"/>
      <c r="I182" s="30"/>
    </row>
    <row r="183" spans="1:9" ht="24" customHeight="1">
      <c r="A183" s="2">
        <f t="shared" si="5"/>
        <v>179</v>
      </c>
      <c r="B183" s="6"/>
      <c r="C183" s="5"/>
      <c r="D183" s="6"/>
      <c r="E183" s="7" t="s">
        <v>453</v>
      </c>
      <c r="F183" s="54"/>
      <c r="G183" s="37"/>
      <c r="H183" s="30"/>
      <c r="I183" s="30"/>
    </row>
    <row r="184" spans="1:9" ht="18.75" customHeight="1">
      <c r="A184" s="2">
        <f t="shared" si="5"/>
        <v>180</v>
      </c>
      <c r="B184" s="6"/>
      <c r="C184" s="5"/>
      <c r="D184" s="6"/>
      <c r="E184" s="7" t="s">
        <v>452</v>
      </c>
      <c r="F184" s="54"/>
      <c r="G184" s="37"/>
      <c r="H184" s="30"/>
      <c r="I184" s="30"/>
    </row>
    <row r="185" spans="1:9" ht="18.75" customHeight="1">
      <c r="A185" s="2">
        <f t="shared" si="5"/>
        <v>181</v>
      </c>
      <c r="B185" s="6"/>
      <c r="C185" s="5"/>
      <c r="D185" s="6"/>
      <c r="E185" s="7" t="s">
        <v>452</v>
      </c>
      <c r="F185" s="54"/>
      <c r="G185" s="37"/>
      <c r="H185" s="30"/>
      <c r="I185" s="30"/>
    </row>
    <row r="186" spans="1:9" ht="18.75" customHeight="1">
      <c r="A186" s="2">
        <f t="shared" si="5"/>
        <v>182</v>
      </c>
      <c r="B186" s="6"/>
      <c r="C186" s="5"/>
      <c r="D186" s="6"/>
      <c r="E186" s="7" t="s">
        <v>452</v>
      </c>
      <c r="F186" s="54"/>
      <c r="G186" s="37"/>
      <c r="H186" s="30"/>
      <c r="I186" s="30"/>
    </row>
    <row r="187" spans="1:9" ht="18.75" customHeight="1">
      <c r="A187" s="2">
        <f t="shared" si="5"/>
        <v>183</v>
      </c>
      <c r="B187" s="6"/>
      <c r="C187" s="5"/>
      <c r="D187" s="6"/>
      <c r="E187" s="7" t="s">
        <v>452</v>
      </c>
      <c r="F187" s="54"/>
      <c r="G187" s="37"/>
      <c r="H187" s="30"/>
      <c r="I187" s="30"/>
    </row>
    <row r="188" spans="1:9" ht="18.75" customHeight="1">
      <c r="A188" s="2">
        <f t="shared" si="5"/>
        <v>184</v>
      </c>
      <c r="B188" s="6"/>
      <c r="C188" s="5"/>
      <c r="D188" s="6"/>
      <c r="E188" s="7" t="s">
        <v>452</v>
      </c>
      <c r="F188" s="54"/>
      <c r="G188" s="37"/>
      <c r="H188" s="30"/>
      <c r="I188" s="30"/>
    </row>
    <row r="189" spans="1:9" ht="18.75" customHeight="1">
      <c r="A189" s="2">
        <f t="shared" si="5"/>
        <v>185</v>
      </c>
      <c r="B189" s="6"/>
      <c r="C189" s="5"/>
      <c r="D189" s="6"/>
      <c r="E189" s="7" t="s">
        <v>452</v>
      </c>
      <c r="F189" s="54"/>
      <c r="G189" s="37"/>
      <c r="H189" s="30"/>
      <c r="I189" s="30"/>
    </row>
    <row r="190" spans="1:9" ht="18.75" customHeight="1">
      <c r="A190" s="2">
        <f t="shared" si="5"/>
        <v>186</v>
      </c>
      <c r="B190" s="6"/>
      <c r="C190" s="5"/>
      <c r="D190" s="6"/>
      <c r="E190" s="7" t="s">
        <v>452</v>
      </c>
      <c r="F190" s="54"/>
      <c r="G190" s="37"/>
      <c r="H190" s="30"/>
      <c r="I190" s="30"/>
    </row>
    <row r="191" spans="1:9" ht="18.75" customHeight="1">
      <c r="A191" s="2">
        <f t="shared" si="5"/>
        <v>187</v>
      </c>
      <c r="B191" s="6"/>
      <c r="C191" s="5"/>
      <c r="D191" s="6"/>
      <c r="E191" s="7" t="s">
        <v>452</v>
      </c>
      <c r="F191" s="54"/>
      <c r="G191" s="37"/>
      <c r="H191" s="30"/>
      <c r="I191" s="30"/>
    </row>
    <row r="192" spans="1:9" ht="18.75" customHeight="1">
      <c r="A192" s="2">
        <f t="shared" si="5"/>
        <v>188</v>
      </c>
      <c r="B192" s="6"/>
      <c r="C192" s="5"/>
      <c r="D192" s="6"/>
      <c r="E192" s="7" t="s">
        <v>452</v>
      </c>
      <c r="F192" s="54"/>
      <c r="G192" s="37"/>
      <c r="H192" s="30"/>
      <c r="I192" s="30"/>
    </row>
    <row r="193" spans="1:9" ht="144.75" customHeight="1">
      <c r="A193" s="2">
        <f t="shared" si="5"/>
        <v>189</v>
      </c>
      <c r="B193" s="6" t="s">
        <v>963</v>
      </c>
      <c r="C193" s="5"/>
      <c r="D193" s="35" t="s">
        <v>461</v>
      </c>
      <c r="E193" s="7" t="s">
        <v>962</v>
      </c>
      <c r="F193" s="54" t="s">
        <v>787</v>
      </c>
      <c r="G193" s="37"/>
      <c r="H193" s="30"/>
      <c r="I193" s="30"/>
    </row>
    <row r="194" spans="1:9" ht="26.25" customHeight="1">
      <c r="A194" s="2">
        <f t="shared" si="5"/>
        <v>190</v>
      </c>
      <c r="B194" s="6"/>
      <c r="C194" s="5"/>
      <c r="D194" s="6"/>
      <c r="E194" s="7" t="s">
        <v>462</v>
      </c>
      <c r="F194" s="54"/>
      <c r="G194" s="37"/>
      <c r="H194" s="30"/>
      <c r="I194" s="30"/>
    </row>
    <row r="195" spans="1:9" ht="26.25" customHeight="1">
      <c r="A195" s="2">
        <f t="shared" ref="A195:A226" si="6">ROW()-4</f>
        <v>191</v>
      </c>
      <c r="B195" s="6"/>
      <c r="C195" s="5"/>
      <c r="D195" s="6"/>
      <c r="E195" s="7" t="s">
        <v>462</v>
      </c>
      <c r="F195" s="54"/>
      <c r="G195" s="37"/>
      <c r="H195" s="30"/>
      <c r="I195" s="30"/>
    </row>
    <row r="196" spans="1:9" ht="26.25" customHeight="1">
      <c r="A196" s="2">
        <f t="shared" si="6"/>
        <v>192</v>
      </c>
      <c r="B196" s="6"/>
      <c r="C196" s="5"/>
      <c r="D196" s="6"/>
      <c r="E196" s="7" t="s">
        <v>462</v>
      </c>
      <c r="F196" s="54"/>
      <c r="G196" s="37"/>
      <c r="H196" s="30"/>
      <c r="I196" s="30"/>
    </row>
    <row r="197" spans="1:9" ht="26.25" customHeight="1">
      <c r="A197" s="2">
        <f t="shared" si="6"/>
        <v>193</v>
      </c>
      <c r="B197" s="6"/>
      <c r="C197" s="5"/>
      <c r="D197" s="6"/>
      <c r="E197" s="7" t="s">
        <v>462</v>
      </c>
      <c r="F197" s="54"/>
      <c r="G197" s="37"/>
      <c r="H197" s="30"/>
      <c r="I197" s="30"/>
    </row>
    <row r="198" spans="1:9" ht="26.25" customHeight="1">
      <c r="A198" s="2">
        <f t="shared" si="6"/>
        <v>194</v>
      </c>
      <c r="B198" s="6"/>
      <c r="C198" s="5"/>
      <c r="D198" s="6"/>
      <c r="E198" s="7" t="s">
        <v>462</v>
      </c>
      <c r="F198" s="54"/>
      <c r="G198" s="37"/>
      <c r="H198" s="30"/>
      <c r="I198" s="30"/>
    </row>
    <row r="199" spans="1:9" ht="18.75" customHeight="1">
      <c r="A199" s="2">
        <f t="shared" si="6"/>
        <v>195</v>
      </c>
      <c r="B199" s="6"/>
      <c r="C199" s="3"/>
      <c r="D199" s="6"/>
      <c r="E199" s="7" t="s">
        <v>419</v>
      </c>
      <c r="F199" s="54"/>
      <c r="G199" s="30"/>
      <c r="H199" s="30"/>
      <c r="I199" s="30"/>
    </row>
    <row r="200" spans="1:9" ht="15">
      <c r="A200" s="2">
        <f t="shared" si="6"/>
        <v>196</v>
      </c>
      <c r="B200" s="6"/>
      <c r="C200" s="9"/>
      <c r="D200" s="7"/>
      <c r="E200" s="7" t="s">
        <v>419</v>
      </c>
      <c r="F200" s="54"/>
      <c r="G200" s="37"/>
      <c r="H200" s="30"/>
      <c r="I200" s="30"/>
    </row>
    <row r="201" spans="1:9" ht="15">
      <c r="A201" s="2">
        <f t="shared" si="6"/>
        <v>197</v>
      </c>
      <c r="B201" s="6"/>
      <c r="C201" s="9"/>
      <c r="D201" s="7"/>
      <c r="E201" s="7" t="s">
        <v>419</v>
      </c>
      <c r="F201" s="54"/>
      <c r="G201" s="37"/>
      <c r="H201" s="30"/>
      <c r="I201" s="30"/>
    </row>
    <row r="202" spans="1:9" ht="78" customHeight="1">
      <c r="A202" s="2">
        <f t="shared" si="6"/>
        <v>198</v>
      </c>
      <c r="B202" s="6"/>
      <c r="C202" s="9"/>
      <c r="D202" s="7" t="s">
        <v>20</v>
      </c>
      <c r="E202" s="7" t="s">
        <v>21</v>
      </c>
      <c r="F202" s="54" t="s">
        <v>847</v>
      </c>
      <c r="G202" s="37" t="s">
        <v>789</v>
      </c>
      <c r="H202" s="60" t="s">
        <v>790</v>
      </c>
      <c r="I202" s="30"/>
    </row>
    <row r="203" spans="1:9" ht="15">
      <c r="A203" s="2">
        <f t="shared" si="6"/>
        <v>199</v>
      </c>
      <c r="B203" s="6"/>
      <c r="C203" s="9"/>
      <c r="D203" s="7"/>
      <c r="E203" s="7" t="s">
        <v>21</v>
      </c>
      <c r="F203" s="54"/>
      <c r="G203" s="37"/>
      <c r="H203" s="30"/>
      <c r="I203" s="30"/>
    </row>
    <row r="204" spans="1:9" ht="15">
      <c r="A204" s="2">
        <f t="shared" si="6"/>
        <v>200</v>
      </c>
      <c r="B204" s="6"/>
      <c r="C204" s="9"/>
      <c r="D204" s="7"/>
      <c r="E204" s="7" t="s">
        <v>21</v>
      </c>
      <c r="F204" s="54"/>
      <c r="G204" s="37"/>
      <c r="H204" s="30"/>
      <c r="I204" s="30"/>
    </row>
    <row r="205" spans="1:9" ht="15">
      <c r="A205" s="2">
        <f t="shared" si="6"/>
        <v>201</v>
      </c>
      <c r="B205" s="6"/>
      <c r="C205" s="9"/>
      <c r="D205" s="7"/>
      <c r="E205" s="7" t="s">
        <v>21</v>
      </c>
      <c r="F205" s="54"/>
      <c r="G205" s="37"/>
      <c r="H205" s="30"/>
      <c r="I205" s="30"/>
    </row>
    <row r="206" spans="1:9" ht="15">
      <c r="A206" s="2">
        <f t="shared" si="6"/>
        <v>202</v>
      </c>
      <c r="B206" s="6"/>
      <c r="C206" s="9"/>
      <c r="D206" s="7"/>
      <c r="E206" s="7" t="s">
        <v>21</v>
      </c>
      <c r="F206" s="54"/>
      <c r="G206" s="37"/>
      <c r="H206" s="30"/>
      <c r="I206" s="30"/>
    </row>
    <row r="207" spans="1:9" ht="15">
      <c r="A207" s="2">
        <f t="shared" si="6"/>
        <v>203</v>
      </c>
      <c r="B207" s="6"/>
      <c r="C207" s="9"/>
      <c r="D207" s="7"/>
      <c r="E207" s="7" t="s">
        <v>21</v>
      </c>
      <c r="F207" s="54"/>
      <c r="G207" s="37"/>
      <c r="H207" s="30"/>
      <c r="I207" s="30"/>
    </row>
    <row r="208" spans="1:9" ht="15">
      <c r="A208" s="2">
        <f t="shared" si="6"/>
        <v>204</v>
      </c>
      <c r="B208" s="6"/>
      <c r="C208" s="9"/>
      <c r="D208" s="7"/>
      <c r="E208" s="7" t="s">
        <v>21</v>
      </c>
      <c r="F208" s="54"/>
      <c r="G208" s="37"/>
      <c r="H208" s="30"/>
      <c r="I208" s="30"/>
    </row>
    <row r="209" spans="1:9" ht="49.5" customHeight="1">
      <c r="A209" s="2">
        <f t="shared" si="6"/>
        <v>205</v>
      </c>
      <c r="B209" s="6" t="s">
        <v>946</v>
      </c>
      <c r="C209" s="9"/>
      <c r="D209" s="38" t="s">
        <v>991</v>
      </c>
      <c r="E209" s="7" t="s">
        <v>431</v>
      </c>
      <c r="F209" s="54"/>
      <c r="G209" s="37" t="s">
        <v>792</v>
      </c>
      <c r="H209" s="60" t="s">
        <v>791</v>
      </c>
      <c r="I209" s="30"/>
    </row>
    <row r="210" spans="1:9" ht="15">
      <c r="A210" s="2">
        <f t="shared" si="6"/>
        <v>206</v>
      </c>
      <c r="B210" s="6"/>
      <c r="C210" s="9"/>
      <c r="D210" s="7"/>
      <c r="E210" s="7" t="s">
        <v>432</v>
      </c>
      <c r="F210" s="54"/>
      <c r="G210" s="37"/>
      <c r="H210" s="30"/>
      <c r="I210" s="30"/>
    </row>
    <row r="211" spans="1:9" ht="15">
      <c r="A211" s="2">
        <f t="shared" si="6"/>
        <v>207</v>
      </c>
      <c r="B211" s="6"/>
      <c r="C211" s="9"/>
      <c r="D211" s="7"/>
      <c r="E211" s="7" t="s">
        <v>432</v>
      </c>
      <c r="F211" s="54"/>
      <c r="G211" s="37"/>
      <c r="H211" s="30"/>
      <c r="I211" s="30"/>
    </row>
    <row r="212" spans="1:9" ht="15">
      <c r="A212" s="2">
        <f t="shared" si="6"/>
        <v>208</v>
      </c>
      <c r="B212" s="6"/>
      <c r="C212" s="9"/>
      <c r="D212" s="7"/>
      <c r="E212" s="7" t="s">
        <v>432</v>
      </c>
      <c r="F212" s="54"/>
      <c r="G212" s="37"/>
      <c r="H212" s="30"/>
      <c r="I212" s="30"/>
    </row>
    <row r="213" spans="1:9" ht="15">
      <c r="A213" s="2">
        <f t="shared" si="6"/>
        <v>209</v>
      </c>
      <c r="B213" s="6"/>
      <c r="C213" s="9"/>
      <c r="D213" s="7"/>
      <c r="E213" s="7" t="s">
        <v>432</v>
      </c>
      <c r="F213" s="54"/>
      <c r="G213" s="37"/>
      <c r="H213" s="30"/>
      <c r="I213" s="30"/>
    </row>
    <row r="214" spans="1:9" ht="169.5" customHeight="1">
      <c r="A214" s="2">
        <f t="shared" si="6"/>
        <v>210</v>
      </c>
      <c r="B214" s="6" t="s">
        <v>947</v>
      </c>
      <c r="C214" s="3"/>
      <c r="D214" s="35" t="s">
        <v>943</v>
      </c>
      <c r="E214" s="7" t="s">
        <v>24</v>
      </c>
      <c r="F214" s="54" t="s">
        <v>787</v>
      </c>
      <c r="G214" s="30"/>
      <c r="H214" s="30"/>
      <c r="I214" s="30"/>
    </row>
    <row r="215" spans="1:9" ht="15">
      <c r="A215" s="2">
        <f t="shared" si="6"/>
        <v>211</v>
      </c>
      <c r="B215" s="6"/>
      <c r="C215" s="3"/>
      <c r="D215" s="6"/>
      <c r="E215" s="7" t="s">
        <v>422</v>
      </c>
      <c r="F215" s="54"/>
      <c r="G215" s="30"/>
      <c r="H215" s="30"/>
      <c r="I215" s="30"/>
    </row>
    <row r="216" spans="1:9" ht="15">
      <c r="A216" s="2">
        <f t="shared" si="6"/>
        <v>212</v>
      </c>
      <c r="B216" s="6"/>
      <c r="C216" s="3"/>
      <c r="D216" s="6"/>
      <c r="E216" s="7" t="s">
        <v>422</v>
      </c>
      <c r="F216" s="54"/>
      <c r="G216" s="30"/>
      <c r="H216" s="30"/>
      <c r="I216" s="30"/>
    </row>
    <row r="217" spans="1:9" ht="15">
      <c r="A217" s="2">
        <f t="shared" si="6"/>
        <v>213</v>
      </c>
      <c r="B217" s="6"/>
      <c r="C217" s="3"/>
      <c r="D217" s="6"/>
      <c r="E217" s="7" t="s">
        <v>422</v>
      </c>
      <c r="F217" s="54"/>
      <c r="G217" s="30"/>
      <c r="H217" s="30"/>
      <c r="I217" s="30"/>
    </row>
    <row r="218" spans="1:9" ht="15">
      <c r="A218" s="2">
        <f t="shared" si="6"/>
        <v>214</v>
      </c>
      <c r="B218" s="6"/>
      <c r="C218" s="3"/>
      <c r="D218" s="6"/>
      <c r="E218" s="7" t="s">
        <v>422</v>
      </c>
      <c r="F218" s="54"/>
      <c r="G218" s="30"/>
      <c r="H218" s="30"/>
      <c r="I218" s="30"/>
    </row>
    <row r="219" spans="1:9" ht="15">
      <c r="A219" s="2">
        <f t="shared" si="6"/>
        <v>215</v>
      </c>
      <c r="B219" s="6"/>
      <c r="C219" s="3"/>
      <c r="D219" s="6"/>
      <c r="E219" s="7" t="s">
        <v>422</v>
      </c>
      <c r="F219" s="54"/>
      <c r="G219" s="30"/>
      <c r="H219" s="30"/>
      <c r="I219" s="30"/>
    </row>
    <row r="220" spans="1:9" ht="15">
      <c r="A220" s="2">
        <f t="shared" si="6"/>
        <v>216</v>
      </c>
      <c r="B220" s="6"/>
      <c r="C220" s="3"/>
      <c r="D220" s="6"/>
      <c r="E220" s="7" t="s">
        <v>422</v>
      </c>
      <c r="F220" s="54"/>
      <c r="G220" s="30"/>
      <c r="H220" s="30"/>
      <c r="I220" s="30"/>
    </row>
    <row r="221" spans="1:9" ht="15">
      <c r="A221" s="2">
        <f t="shared" si="6"/>
        <v>217</v>
      </c>
      <c r="B221" s="6"/>
      <c r="C221" s="3"/>
      <c r="D221" s="6"/>
      <c r="E221" s="7" t="s">
        <v>422</v>
      </c>
      <c r="F221" s="54"/>
      <c r="G221" s="30"/>
      <c r="H221" s="30"/>
      <c r="I221" s="30"/>
    </row>
    <row r="222" spans="1:9" ht="15">
      <c r="A222" s="2">
        <f t="shared" si="6"/>
        <v>218</v>
      </c>
      <c r="B222" s="6"/>
      <c r="C222" s="3"/>
      <c r="D222" s="6"/>
      <c r="E222" s="7" t="s">
        <v>422</v>
      </c>
      <c r="F222" s="54"/>
      <c r="G222" s="30"/>
      <c r="H222" s="30"/>
      <c r="I222" s="30"/>
    </row>
    <row r="223" spans="1:9" ht="117" customHeight="1">
      <c r="A223" s="2">
        <f t="shared" si="6"/>
        <v>219</v>
      </c>
      <c r="B223" s="6" t="s">
        <v>951</v>
      </c>
      <c r="C223" s="3"/>
      <c r="D223" s="35" t="s">
        <v>25</v>
      </c>
      <c r="E223" s="7" t="s">
        <v>439</v>
      </c>
      <c r="F223" s="54" t="s">
        <v>787</v>
      </c>
      <c r="G223" s="30"/>
      <c r="H223" s="30"/>
      <c r="I223" s="30"/>
    </row>
    <row r="224" spans="1:9" ht="17.25" customHeight="1">
      <c r="A224" s="2">
        <f t="shared" si="6"/>
        <v>220</v>
      </c>
      <c r="B224" s="6"/>
      <c r="C224" s="3"/>
      <c r="D224" s="6"/>
      <c r="E224" s="7" t="s">
        <v>440</v>
      </c>
      <c r="F224" s="54"/>
      <c r="G224" s="30"/>
      <c r="H224" s="30"/>
      <c r="I224" s="30"/>
    </row>
    <row r="225" spans="1:9" ht="17.25" customHeight="1">
      <c r="A225" s="2">
        <f t="shared" si="6"/>
        <v>221</v>
      </c>
      <c r="B225" s="6"/>
      <c r="C225" s="3"/>
      <c r="D225" s="6"/>
      <c r="E225" s="7" t="s">
        <v>440</v>
      </c>
      <c r="F225" s="54"/>
      <c r="G225" s="30"/>
      <c r="H225" s="30"/>
      <c r="I225" s="30"/>
    </row>
    <row r="226" spans="1:9" ht="17.25" customHeight="1">
      <c r="A226" s="2">
        <f t="shared" si="6"/>
        <v>222</v>
      </c>
      <c r="B226" s="6"/>
      <c r="C226" s="3"/>
      <c r="D226" s="6"/>
      <c r="E226" s="7" t="s">
        <v>440</v>
      </c>
      <c r="F226" s="54"/>
      <c r="G226" s="30"/>
      <c r="H226" s="30"/>
      <c r="I226" s="30"/>
    </row>
    <row r="227" spans="1:9" ht="17.25" customHeight="1">
      <c r="A227" s="2">
        <f t="shared" ref="A227:A259" si="7">ROW()-4</f>
        <v>223</v>
      </c>
      <c r="B227" s="6"/>
      <c r="C227" s="3"/>
      <c r="D227" s="6"/>
      <c r="E227" s="7" t="s">
        <v>440</v>
      </c>
      <c r="F227" s="54"/>
      <c r="G227" s="30"/>
      <c r="H227" s="30"/>
      <c r="I227" s="30"/>
    </row>
    <row r="228" spans="1:9" ht="17.25" customHeight="1">
      <c r="A228" s="2">
        <f t="shared" si="7"/>
        <v>224</v>
      </c>
      <c r="B228" s="6"/>
      <c r="C228" s="3"/>
      <c r="D228" s="6"/>
      <c r="E228" s="7" t="s">
        <v>440</v>
      </c>
      <c r="F228" s="54"/>
      <c r="G228" s="30"/>
      <c r="H228" s="30"/>
      <c r="I228" s="30"/>
    </row>
    <row r="229" spans="1:9" ht="129.75" customHeight="1">
      <c r="A229" s="2">
        <f t="shared" si="7"/>
        <v>225</v>
      </c>
      <c r="B229" s="6" t="s">
        <v>995</v>
      </c>
      <c r="C229" s="3"/>
      <c r="D229" s="35" t="s">
        <v>952</v>
      </c>
      <c r="E229" s="7" t="s">
        <v>26</v>
      </c>
      <c r="F229" s="54" t="s">
        <v>787</v>
      </c>
      <c r="G229" s="30"/>
      <c r="H229" s="30"/>
      <c r="I229" s="30"/>
    </row>
    <row r="230" spans="1:9" ht="15">
      <c r="A230" s="2">
        <f t="shared" si="7"/>
        <v>226</v>
      </c>
      <c r="B230" s="6"/>
      <c r="C230" s="3"/>
      <c r="D230" s="6"/>
      <c r="E230" s="7" t="s">
        <v>460</v>
      </c>
      <c r="F230" s="54"/>
      <c r="G230" s="30"/>
      <c r="H230" s="30"/>
      <c r="I230" s="30"/>
    </row>
    <row r="231" spans="1:9" ht="15">
      <c r="A231" s="2">
        <f t="shared" si="7"/>
        <v>227</v>
      </c>
      <c r="B231" s="6"/>
      <c r="C231" s="3"/>
      <c r="D231" s="6"/>
      <c r="E231" s="7" t="s">
        <v>460</v>
      </c>
      <c r="F231" s="54"/>
      <c r="G231" s="30"/>
      <c r="H231" s="30"/>
      <c r="I231" s="30"/>
    </row>
    <row r="232" spans="1:9" ht="15">
      <c r="A232" s="2">
        <f t="shared" si="7"/>
        <v>228</v>
      </c>
      <c r="B232" s="6"/>
      <c r="C232" s="3"/>
      <c r="D232" s="6"/>
      <c r="E232" s="7" t="s">
        <v>460</v>
      </c>
      <c r="F232" s="54"/>
      <c r="G232" s="30"/>
      <c r="H232" s="30"/>
      <c r="I232" s="30"/>
    </row>
    <row r="233" spans="1:9" ht="15">
      <c r="A233" s="2">
        <f t="shared" si="7"/>
        <v>229</v>
      </c>
      <c r="B233" s="6"/>
      <c r="C233" s="3"/>
      <c r="D233" s="6"/>
      <c r="E233" s="7" t="s">
        <v>460</v>
      </c>
      <c r="F233" s="54"/>
      <c r="G233" s="30"/>
      <c r="H233" s="30"/>
      <c r="I233" s="30"/>
    </row>
    <row r="234" spans="1:9" ht="84.75" customHeight="1">
      <c r="A234" s="2"/>
      <c r="B234" s="6" t="s">
        <v>972</v>
      </c>
      <c r="C234" s="3"/>
      <c r="D234" s="35" t="s">
        <v>966</v>
      </c>
      <c r="E234" s="7" t="s">
        <v>967</v>
      </c>
      <c r="F234" s="54" t="s">
        <v>968</v>
      </c>
      <c r="G234" s="60" t="s">
        <v>969</v>
      </c>
      <c r="H234" s="30"/>
      <c r="I234" s="30"/>
    </row>
    <row r="235" spans="1:9" ht="15">
      <c r="A235" s="2">
        <f t="shared" si="7"/>
        <v>231</v>
      </c>
      <c r="B235" s="6"/>
      <c r="C235" s="3"/>
      <c r="D235" s="6" t="s">
        <v>27</v>
      </c>
      <c r="E235" s="7" t="s">
        <v>970</v>
      </c>
      <c r="F235" s="54" t="s">
        <v>937</v>
      </c>
      <c r="G235" s="30"/>
      <c r="H235" s="30"/>
      <c r="I235" s="30"/>
    </row>
    <row r="236" spans="1:9" ht="15">
      <c r="A236" s="2">
        <f t="shared" si="7"/>
        <v>232</v>
      </c>
      <c r="B236" s="6"/>
      <c r="C236" s="3"/>
      <c r="D236" s="6"/>
      <c r="E236" s="7" t="s">
        <v>467</v>
      </c>
      <c r="F236" s="54"/>
      <c r="G236" s="30"/>
      <c r="H236" s="30"/>
      <c r="I236" s="30"/>
    </row>
    <row r="237" spans="1:9" ht="15">
      <c r="A237" s="2">
        <f t="shared" si="7"/>
        <v>233</v>
      </c>
      <c r="B237" s="6"/>
      <c r="C237" s="3"/>
      <c r="D237" s="6"/>
      <c r="E237" s="7" t="s">
        <v>467</v>
      </c>
      <c r="F237" s="54"/>
      <c r="G237" s="30"/>
      <c r="H237" s="30"/>
      <c r="I237" s="30"/>
    </row>
    <row r="238" spans="1:9" ht="15">
      <c r="A238" s="2">
        <f t="shared" si="7"/>
        <v>234</v>
      </c>
      <c r="B238" s="6"/>
      <c r="C238" s="3"/>
      <c r="D238" s="6"/>
      <c r="E238" s="7" t="s">
        <v>467</v>
      </c>
      <c r="F238" s="54"/>
      <c r="G238" s="30"/>
      <c r="H238" s="30"/>
      <c r="I238" s="30"/>
    </row>
    <row r="239" spans="1:9" ht="115.5" customHeight="1">
      <c r="A239" s="2">
        <f t="shared" si="7"/>
        <v>235</v>
      </c>
      <c r="B239" s="6" t="s">
        <v>971</v>
      </c>
      <c r="C239" s="3"/>
      <c r="D239" s="35" t="s">
        <v>28</v>
      </c>
      <c r="E239" s="7" t="s">
        <v>468</v>
      </c>
      <c r="F239" s="54" t="s">
        <v>937</v>
      </c>
      <c r="G239" s="30"/>
      <c r="H239" s="30"/>
      <c r="I239" s="30"/>
    </row>
    <row r="240" spans="1:9" ht="15">
      <c r="A240" s="2">
        <f t="shared" si="7"/>
        <v>236</v>
      </c>
      <c r="B240" s="6"/>
      <c r="C240" s="3"/>
      <c r="D240" s="6"/>
      <c r="E240" s="7" t="s">
        <v>469</v>
      </c>
      <c r="F240" s="54"/>
      <c r="G240" s="30"/>
      <c r="H240" s="30"/>
      <c r="I240" s="30"/>
    </row>
    <row r="241" spans="1:9" ht="15">
      <c r="A241" s="2">
        <f t="shared" si="7"/>
        <v>237</v>
      </c>
      <c r="B241" s="6"/>
      <c r="C241" s="3"/>
      <c r="D241" s="6"/>
      <c r="E241" s="7" t="s">
        <v>469</v>
      </c>
      <c r="F241" s="54"/>
      <c r="G241" s="30"/>
      <c r="H241" s="30"/>
      <c r="I241" s="30"/>
    </row>
    <row r="242" spans="1:9" ht="15">
      <c r="A242" s="2">
        <f t="shared" si="7"/>
        <v>238</v>
      </c>
      <c r="B242" s="6"/>
      <c r="C242" s="3"/>
      <c r="D242" s="6"/>
      <c r="E242" s="7" t="s">
        <v>469</v>
      </c>
      <c r="F242" s="54"/>
      <c r="G242" s="30"/>
      <c r="H242" s="30"/>
      <c r="I242" s="30"/>
    </row>
    <row r="243" spans="1:9" ht="123.75" customHeight="1">
      <c r="A243" s="2">
        <f t="shared" si="7"/>
        <v>239</v>
      </c>
      <c r="B243" s="6" t="s">
        <v>974</v>
      </c>
      <c r="C243" s="3"/>
      <c r="D243" s="35" t="s">
        <v>973</v>
      </c>
      <c r="E243" s="7" t="s">
        <v>472</v>
      </c>
      <c r="F243" s="54" t="s">
        <v>787</v>
      </c>
      <c r="G243" s="59" t="s">
        <v>975</v>
      </c>
      <c r="H243" s="30"/>
      <c r="I243" s="30"/>
    </row>
    <row r="244" spans="1:9" ht="15">
      <c r="A244" s="2">
        <f t="shared" si="7"/>
        <v>240</v>
      </c>
      <c r="B244" s="6"/>
      <c r="C244" s="3"/>
      <c r="D244" s="6"/>
      <c r="E244" s="7" t="s">
        <v>473</v>
      </c>
      <c r="F244" s="54"/>
      <c r="G244" s="30"/>
      <c r="H244" s="30"/>
      <c r="I244" s="30"/>
    </row>
    <row r="245" spans="1:9" ht="15">
      <c r="A245" s="2">
        <f t="shared" si="7"/>
        <v>241</v>
      </c>
      <c r="B245" s="6"/>
      <c r="C245" s="3"/>
      <c r="D245" s="6"/>
      <c r="E245" s="7" t="s">
        <v>473</v>
      </c>
      <c r="F245" s="54"/>
      <c r="G245" s="30"/>
      <c r="H245" s="30"/>
      <c r="I245" s="30"/>
    </row>
    <row r="246" spans="1:9" ht="15">
      <c r="A246" s="2">
        <f t="shared" si="7"/>
        <v>242</v>
      </c>
      <c r="B246" s="6"/>
      <c r="C246" s="3"/>
      <c r="D246" s="6"/>
      <c r="E246" s="7" t="s">
        <v>473</v>
      </c>
      <c r="F246" s="54"/>
      <c r="G246" s="30"/>
      <c r="H246" s="30"/>
      <c r="I246" s="30"/>
    </row>
    <row r="247" spans="1:9" ht="15">
      <c r="A247" s="2">
        <f t="shared" si="7"/>
        <v>243</v>
      </c>
      <c r="B247" s="6"/>
      <c r="C247" s="3"/>
      <c r="D247" s="6"/>
      <c r="E247" s="7" t="s">
        <v>473</v>
      </c>
      <c r="F247" s="54"/>
      <c r="G247" s="30"/>
      <c r="H247" s="30"/>
      <c r="I247" s="30"/>
    </row>
    <row r="248" spans="1:9" ht="15">
      <c r="A248" s="2">
        <f t="shared" si="7"/>
        <v>244</v>
      </c>
      <c r="B248" s="6"/>
      <c r="C248" s="3"/>
      <c r="D248" s="6"/>
      <c r="E248" s="7" t="s">
        <v>473</v>
      </c>
      <c r="F248" s="54"/>
      <c r="G248" s="30"/>
      <c r="H248" s="30"/>
      <c r="I248" s="30"/>
    </row>
    <row r="249" spans="1:9" ht="15">
      <c r="A249" s="2">
        <f t="shared" si="7"/>
        <v>245</v>
      </c>
      <c r="B249" s="6"/>
      <c r="C249" s="3"/>
      <c r="D249" s="6"/>
      <c r="E249" s="7" t="s">
        <v>473</v>
      </c>
      <c r="F249" s="54"/>
      <c r="G249" s="30"/>
      <c r="H249" s="30"/>
      <c r="I249" s="30"/>
    </row>
    <row r="250" spans="1:9" ht="15">
      <c r="A250" s="2">
        <f t="shared" si="7"/>
        <v>246</v>
      </c>
      <c r="B250" s="6"/>
      <c r="C250" s="23"/>
      <c r="D250" s="6" t="s">
        <v>434</v>
      </c>
      <c r="E250" s="7" t="s">
        <v>433</v>
      </c>
      <c r="F250" s="54" t="s">
        <v>937</v>
      </c>
      <c r="G250" s="31"/>
      <c r="H250" s="30"/>
      <c r="I250" s="30"/>
    </row>
    <row r="251" spans="1:9" ht="15">
      <c r="A251" s="2">
        <f t="shared" si="7"/>
        <v>247</v>
      </c>
      <c r="B251" s="6"/>
      <c r="C251" s="23"/>
      <c r="D251" s="24"/>
      <c r="E251" s="7" t="s">
        <v>435</v>
      </c>
      <c r="F251" s="54"/>
      <c r="G251" s="31"/>
      <c r="H251" s="30"/>
      <c r="I251" s="30"/>
    </row>
    <row r="252" spans="1:9" ht="15">
      <c r="A252" s="2">
        <f t="shared" si="7"/>
        <v>248</v>
      </c>
      <c r="B252" s="6"/>
      <c r="C252" s="23"/>
      <c r="D252" s="24"/>
      <c r="E252" s="7" t="s">
        <v>435</v>
      </c>
      <c r="F252" s="54"/>
      <c r="G252" s="31"/>
      <c r="H252" s="30"/>
      <c r="I252" s="30"/>
    </row>
    <row r="253" spans="1:9" ht="15">
      <c r="A253" s="2">
        <f t="shared" si="7"/>
        <v>249</v>
      </c>
      <c r="B253" s="6"/>
      <c r="C253" s="23"/>
      <c r="D253" s="24"/>
      <c r="E253" s="7" t="s">
        <v>435</v>
      </c>
      <c r="F253" s="54"/>
      <c r="G253" s="31"/>
      <c r="H253" s="30"/>
      <c r="I253" s="30"/>
    </row>
    <row r="254" spans="1:9" ht="15">
      <c r="A254" s="2">
        <f t="shared" si="7"/>
        <v>250</v>
      </c>
      <c r="B254" s="6"/>
      <c r="C254" s="23"/>
      <c r="D254" s="24"/>
      <c r="E254" s="7" t="s">
        <v>435</v>
      </c>
      <c r="F254" s="54"/>
      <c r="G254" s="31"/>
      <c r="H254" s="30"/>
      <c r="I254" s="30"/>
    </row>
    <row r="255" spans="1:9" ht="15">
      <c r="A255" s="2">
        <f t="shared" si="7"/>
        <v>251</v>
      </c>
      <c r="B255" s="6"/>
      <c r="C255" s="23"/>
      <c r="D255" s="24"/>
      <c r="E255" s="7" t="s">
        <v>435</v>
      </c>
      <c r="F255" s="54"/>
      <c r="G255" s="31"/>
      <c r="H255" s="30"/>
      <c r="I255" s="30"/>
    </row>
    <row r="256" spans="1:9" ht="15">
      <c r="A256" s="2">
        <f t="shared" si="7"/>
        <v>252</v>
      </c>
      <c r="B256" s="6"/>
      <c r="C256" s="23"/>
      <c r="D256" s="24"/>
      <c r="E256" s="7" t="s">
        <v>435</v>
      </c>
      <c r="F256" s="54"/>
      <c r="G256" s="31"/>
      <c r="H256" s="30"/>
      <c r="I256" s="30"/>
    </row>
    <row r="257" spans="1:9" ht="15">
      <c r="A257" s="2">
        <f t="shared" si="7"/>
        <v>253</v>
      </c>
      <c r="B257" s="6"/>
      <c r="C257" s="23"/>
      <c r="D257" s="24"/>
      <c r="E257" s="7" t="s">
        <v>435</v>
      </c>
      <c r="F257" s="54"/>
      <c r="G257" s="31"/>
      <c r="H257" s="30"/>
      <c r="I257" s="30"/>
    </row>
    <row r="258" spans="1:9" ht="162.75" customHeight="1">
      <c r="A258" s="2">
        <f t="shared" si="7"/>
        <v>254</v>
      </c>
      <c r="B258" s="6" t="s">
        <v>957</v>
      </c>
      <c r="C258" s="23"/>
      <c r="D258" s="35" t="s">
        <v>412</v>
      </c>
      <c r="E258" s="7" t="s">
        <v>446</v>
      </c>
      <c r="F258" s="54" t="s">
        <v>787</v>
      </c>
      <c r="G258" s="31"/>
      <c r="H258" s="30"/>
      <c r="I258" s="30"/>
    </row>
    <row r="259" spans="1:9" ht="15">
      <c r="A259" s="2">
        <f t="shared" si="7"/>
        <v>255</v>
      </c>
      <c r="B259" s="6"/>
      <c r="C259" s="23"/>
      <c r="D259" s="6" t="s">
        <v>448</v>
      </c>
      <c r="E259" s="7" t="s">
        <v>447</v>
      </c>
      <c r="F259" s="54"/>
      <c r="G259" s="31"/>
      <c r="H259" s="30"/>
      <c r="I259" s="30"/>
    </row>
    <row r="260" spans="1:9" ht="15">
      <c r="A260" s="2">
        <f t="shared" ref="A260:A279" si="8">ROW()-4</f>
        <v>256</v>
      </c>
      <c r="B260" s="6"/>
      <c r="C260" s="23"/>
      <c r="D260" s="6"/>
      <c r="E260" s="7" t="s">
        <v>449</v>
      </c>
      <c r="F260" s="54"/>
      <c r="G260" s="31"/>
      <c r="H260" s="30"/>
      <c r="I260" s="30"/>
    </row>
    <row r="261" spans="1:9" ht="15">
      <c r="A261" s="2">
        <f t="shared" si="8"/>
        <v>257</v>
      </c>
      <c r="B261" s="6"/>
      <c r="C261" s="23"/>
      <c r="D261" s="6"/>
      <c r="E261" s="7" t="s">
        <v>449</v>
      </c>
      <c r="F261" s="54"/>
      <c r="G261" s="31"/>
      <c r="H261" s="30"/>
      <c r="I261" s="30"/>
    </row>
    <row r="262" spans="1:9" ht="15">
      <c r="A262" s="2">
        <f t="shared" si="8"/>
        <v>258</v>
      </c>
      <c r="B262" s="6"/>
      <c r="C262" s="23"/>
      <c r="D262" s="6"/>
      <c r="E262" s="7" t="s">
        <v>449</v>
      </c>
      <c r="F262" s="54"/>
      <c r="G262" s="31"/>
      <c r="H262" s="30"/>
      <c r="I262" s="30"/>
    </row>
    <row r="263" spans="1:9" ht="119.25" customHeight="1">
      <c r="A263" s="2"/>
      <c r="B263" s="6" t="s">
        <v>960</v>
      </c>
      <c r="C263" s="23"/>
      <c r="D263" s="35" t="s">
        <v>958</v>
      </c>
      <c r="E263" s="7" t="s">
        <v>959</v>
      </c>
      <c r="F263" s="54" t="s">
        <v>767</v>
      </c>
      <c r="G263" s="31"/>
      <c r="H263" s="30"/>
      <c r="I263" s="30"/>
    </row>
    <row r="264" spans="1:9" ht="15">
      <c r="A264" s="2">
        <f t="shared" si="8"/>
        <v>260</v>
      </c>
      <c r="B264" s="6"/>
      <c r="C264" s="23"/>
      <c r="D264" s="6"/>
      <c r="E264" s="7" t="s">
        <v>454</v>
      </c>
      <c r="F264" s="54"/>
      <c r="G264" s="31"/>
      <c r="H264" s="30"/>
      <c r="I264" s="30"/>
    </row>
    <row r="265" spans="1:9" ht="15">
      <c r="A265" s="2">
        <f t="shared" si="8"/>
        <v>261</v>
      </c>
      <c r="B265" s="6"/>
      <c r="C265" s="23"/>
      <c r="D265" s="6"/>
      <c r="E265" s="7" t="s">
        <v>455</v>
      </c>
      <c r="F265" s="54"/>
      <c r="G265" s="31"/>
      <c r="H265" s="30"/>
      <c r="I265" s="30"/>
    </row>
    <row r="266" spans="1:9" ht="15">
      <c r="A266" s="2">
        <f t="shared" si="8"/>
        <v>262</v>
      </c>
      <c r="B266" s="6"/>
      <c r="C266" s="23"/>
      <c r="D266" s="6"/>
      <c r="E266" s="7" t="s">
        <v>455</v>
      </c>
      <c r="F266" s="54"/>
      <c r="G266" s="31"/>
      <c r="H266" s="30"/>
      <c r="I266" s="30"/>
    </row>
    <row r="267" spans="1:9" ht="15">
      <c r="A267" s="2">
        <f t="shared" si="8"/>
        <v>263</v>
      </c>
      <c r="B267" s="6"/>
      <c r="C267" s="23"/>
      <c r="D267" s="6"/>
      <c r="E267" s="7" t="s">
        <v>455</v>
      </c>
      <c r="F267" s="54"/>
      <c r="G267" s="31"/>
      <c r="H267" s="30"/>
      <c r="I267" s="30"/>
    </row>
    <row r="268" spans="1:9" ht="15">
      <c r="A268" s="2">
        <f t="shared" si="8"/>
        <v>264</v>
      </c>
      <c r="B268" s="6"/>
      <c r="C268" s="23"/>
      <c r="D268" s="6"/>
      <c r="E268" s="7" t="s">
        <v>455</v>
      </c>
      <c r="F268" s="54"/>
      <c r="G268" s="31"/>
      <c r="H268" s="30"/>
      <c r="I268" s="30"/>
    </row>
    <row r="269" spans="1:9" ht="15">
      <c r="A269" s="2">
        <f t="shared" si="8"/>
        <v>265</v>
      </c>
      <c r="B269" s="6"/>
      <c r="C269" s="23"/>
      <c r="D269" s="6"/>
      <c r="E269" s="7" t="s">
        <v>455</v>
      </c>
      <c r="F269" s="54"/>
      <c r="G269" s="31"/>
      <c r="H269" s="30"/>
      <c r="I269" s="30"/>
    </row>
    <row r="270" spans="1:9" ht="30">
      <c r="A270" s="2">
        <f t="shared" si="8"/>
        <v>266</v>
      </c>
      <c r="B270" s="6"/>
      <c r="C270" s="23"/>
      <c r="D270" s="6" t="s">
        <v>478</v>
      </c>
      <c r="E270" s="7" t="s">
        <v>1175</v>
      </c>
      <c r="F270" s="54"/>
      <c r="G270" s="31"/>
      <c r="H270" s="30"/>
      <c r="I270" s="30"/>
    </row>
    <row r="271" spans="1:9" ht="30">
      <c r="A271" s="2">
        <f t="shared" si="8"/>
        <v>267</v>
      </c>
      <c r="B271" s="6"/>
      <c r="C271" s="23"/>
      <c r="D271" s="6" t="s">
        <v>479</v>
      </c>
      <c r="E271" s="7" t="s">
        <v>477</v>
      </c>
      <c r="F271" s="54"/>
      <c r="G271" s="31"/>
      <c r="H271" s="30"/>
      <c r="I271" s="30"/>
    </row>
    <row r="272" spans="1:9" ht="30">
      <c r="A272" s="2">
        <f t="shared" si="8"/>
        <v>268</v>
      </c>
      <c r="B272" s="6"/>
      <c r="C272" s="23"/>
      <c r="D272" s="6" t="s">
        <v>480</v>
      </c>
      <c r="E272" s="7" t="s">
        <v>477</v>
      </c>
      <c r="F272" s="54"/>
      <c r="G272" s="31"/>
      <c r="H272" s="30"/>
      <c r="I272" s="30"/>
    </row>
    <row r="273" spans="1:9" ht="30">
      <c r="A273" s="2">
        <f t="shared" si="8"/>
        <v>269</v>
      </c>
      <c r="B273" s="6"/>
      <c r="C273" s="23"/>
      <c r="D273" s="6" t="s">
        <v>481</v>
      </c>
      <c r="E273" s="7" t="s">
        <v>477</v>
      </c>
      <c r="F273" s="54"/>
      <c r="G273" s="31"/>
      <c r="H273" s="30"/>
      <c r="I273" s="30"/>
    </row>
    <row r="274" spans="1:9" ht="30">
      <c r="A274" s="2">
        <f t="shared" si="8"/>
        <v>270</v>
      </c>
      <c r="B274" s="6"/>
      <c r="C274" s="23"/>
      <c r="D274" s="6" t="s">
        <v>482</v>
      </c>
      <c r="E274" s="7" t="s">
        <v>477</v>
      </c>
      <c r="F274" s="54"/>
      <c r="G274" s="31"/>
      <c r="H274" s="30"/>
      <c r="I274" s="30"/>
    </row>
    <row r="275" spans="1:9" ht="30">
      <c r="A275" s="2">
        <f t="shared" si="8"/>
        <v>271</v>
      </c>
      <c r="B275" s="6"/>
      <c r="C275" s="23"/>
      <c r="D275" s="6" t="s">
        <v>483</v>
      </c>
      <c r="E275" s="7" t="s">
        <v>477</v>
      </c>
      <c r="F275" s="54"/>
      <c r="G275" s="31"/>
      <c r="H275" s="30"/>
      <c r="I275" s="30"/>
    </row>
    <row r="276" spans="1:9" ht="40.5" customHeight="1">
      <c r="A276" s="2">
        <f t="shared" si="8"/>
        <v>272</v>
      </c>
      <c r="B276" s="6"/>
      <c r="C276" s="23"/>
      <c r="D276" s="6"/>
      <c r="E276" s="7" t="s">
        <v>485</v>
      </c>
      <c r="F276" s="54"/>
      <c r="G276" s="31"/>
      <c r="H276" s="30"/>
      <c r="I276" s="30"/>
    </row>
    <row r="277" spans="1:9" ht="47.25" customHeight="1">
      <c r="A277" s="2">
        <f t="shared" si="8"/>
        <v>273</v>
      </c>
      <c r="B277" s="6"/>
      <c r="C277" s="23"/>
      <c r="D277" s="6"/>
      <c r="E277" s="7" t="s">
        <v>485</v>
      </c>
      <c r="F277" s="54"/>
      <c r="G277" s="31"/>
      <c r="H277" s="30"/>
      <c r="I277" s="30"/>
    </row>
    <row r="278" spans="1:9" ht="30">
      <c r="A278" s="2">
        <f t="shared" si="8"/>
        <v>274</v>
      </c>
      <c r="B278" s="6"/>
      <c r="C278" s="23"/>
      <c r="D278" s="6"/>
      <c r="E278" s="7" t="s">
        <v>484</v>
      </c>
      <c r="F278" s="54"/>
      <c r="G278" s="31"/>
      <c r="H278" s="30"/>
      <c r="I278" s="30"/>
    </row>
    <row r="279" spans="1:9" ht="30">
      <c r="A279" s="2">
        <f t="shared" si="8"/>
        <v>275</v>
      </c>
      <c r="B279" s="6"/>
      <c r="C279" s="23"/>
      <c r="D279" s="6"/>
      <c r="E279" s="7" t="s">
        <v>484</v>
      </c>
      <c r="F279" s="54"/>
      <c r="G279" s="31"/>
      <c r="H279" s="30"/>
      <c r="I279" s="30"/>
    </row>
    <row r="280" spans="1:9" ht="24" customHeight="1">
      <c r="A280" s="95" t="s">
        <v>996</v>
      </c>
      <c r="B280" s="96"/>
      <c r="C280" s="96"/>
      <c r="D280" s="96"/>
      <c r="E280" s="96"/>
      <c r="F280" s="96"/>
      <c r="G280" s="96"/>
      <c r="H280" s="96"/>
      <c r="I280" s="102"/>
    </row>
    <row r="281" spans="1:9" ht="140.25" customHeight="1">
      <c r="A281" s="2">
        <f>ROW()-4</f>
        <v>277</v>
      </c>
      <c r="B281" s="6" t="s">
        <v>1000</v>
      </c>
      <c r="C281" s="5"/>
      <c r="D281" s="35" t="s">
        <v>999</v>
      </c>
      <c r="E281" s="7" t="s">
        <v>844</v>
      </c>
      <c r="F281" s="54" t="s">
        <v>787</v>
      </c>
      <c r="G281" s="37" t="s">
        <v>1001</v>
      </c>
      <c r="H281" s="30"/>
      <c r="I281" s="30"/>
    </row>
    <row r="282" spans="1:9" ht="147.75" customHeight="1">
      <c r="A282" s="2">
        <f t="shared" ref="A282:A302" si="9">ROW()-5</f>
        <v>277</v>
      </c>
      <c r="B282" s="6" t="s">
        <v>998</v>
      </c>
      <c r="C282" s="23"/>
      <c r="D282" s="6" t="s">
        <v>997</v>
      </c>
      <c r="E282" s="7" t="s">
        <v>1002</v>
      </c>
      <c r="F282" s="54" t="s">
        <v>787</v>
      </c>
      <c r="G282" s="31"/>
      <c r="H282" s="30"/>
      <c r="I282" s="30"/>
    </row>
    <row r="283" spans="1:9" ht="23.25" customHeight="1">
      <c r="A283" s="2">
        <f t="shared" si="9"/>
        <v>278</v>
      </c>
      <c r="B283" s="6"/>
      <c r="C283" s="23"/>
      <c r="D283" s="6"/>
      <c r="E283" s="7" t="s">
        <v>486</v>
      </c>
      <c r="F283" s="54"/>
      <c r="G283" s="31"/>
      <c r="H283" s="30"/>
      <c r="I283" s="30"/>
    </row>
    <row r="284" spans="1:9" ht="129.75" customHeight="1">
      <c r="A284" s="2">
        <f t="shared" si="9"/>
        <v>279</v>
      </c>
      <c r="B284" s="6" t="s">
        <v>1004</v>
      </c>
      <c r="C284" s="23"/>
      <c r="D284" s="6" t="s">
        <v>1003</v>
      </c>
      <c r="E284" s="7" t="s">
        <v>487</v>
      </c>
      <c r="F284" s="54" t="s">
        <v>787</v>
      </c>
      <c r="G284" s="37" t="s">
        <v>1005</v>
      </c>
      <c r="H284" s="30"/>
      <c r="I284" s="30"/>
    </row>
    <row r="285" spans="1:9" ht="23.25" customHeight="1">
      <c r="A285" s="2">
        <f t="shared" si="9"/>
        <v>280</v>
      </c>
      <c r="B285" s="6"/>
      <c r="C285" s="23"/>
      <c r="D285" s="6"/>
      <c r="E285" s="7" t="s">
        <v>488</v>
      </c>
      <c r="F285" s="54"/>
      <c r="G285" s="31"/>
      <c r="H285" s="30"/>
      <c r="I285" s="30"/>
    </row>
    <row r="286" spans="1:9" ht="23.25" customHeight="1">
      <c r="A286" s="2">
        <f t="shared" si="9"/>
        <v>281</v>
      </c>
      <c r="B286" s="6"/>
      <c r="C286" s="23"/>
      <c r="D286" s="6"/>
      <c r="E286" s="7" t="s">
        <v>489</v>
      </c>
      <c r="F286" s="54"/>
      <c r="G286" s="31"/>
      <c r="H286" s="30"/>
      <c r="I286" s="30"/>
    </row>
    <row r="287" spans="1:9" ht="23.25" customHeight="1">
      <c r="A287" s="2">
        <f t="shared" si="9"/>
        <v>282</v>
      </c>
      <c r="B287" s="6"/>
      <c r="C287" s="23"/>
      <c r="D287" s="6"/>
      <c r="E287" s="7" t="s">
        <v>489</v>
      </c>
      <c r="F287" s="54"/>
      <c r="G287" s="31"/>
      <c r="H287" s="30"/>
      <c r="I287" s="30"/>
    </row>
    <row r="288" spans="1:9" ht="148.5" customHeight="1">
      <c r="A288" s="2">
        <f t="shared" si="9"/>
        <v>283</v>
      </c>
      <c r="B288" s="6" t="s">
        <v>1008</v>
      </c>
      <c r="C288" s="23"/>
      <c r="D288" s="6" t="s">
        <v>1006</v>
      </c>
      <c r="E288" s="7" t="s">
        <v>490</v>
      </c>
      <c r="F288" s="54" t="s">
        <v>787</v>
      </c>
      <c r="G288" s="37" t="s">
        <v>1007</v>
      </c>
      <c r="H288" s="30"/>
      <c r="I288" s="30"/>
    </row>
    <row r="289" spans="1:9" ht="23.25" customHeight="1">
      <c r="A289" s="2">
        <f t="shared" si="9"/>
        <v>284</v>
      </c>
      <c r="B289" s="6"/>
      <c r="C289" s="23"/>
      <c r="D289" s="6"/>
      <c r="E289" s="7" t="s">
        <v>491</v>
      </c>
      <c r="F289" s="54"/>
      <c r="G289" s="31"/>
      <c r="H289" s="30"/>
      <c r="I289" s="30"/>
    </row>
    <row r="290" spans="1:9" ht="23.25" customHeight="1">
      <c r="A290" s="2">
        <f t="shared" si="9"/>
        <v>285</v>
      </c>
      <c r="B290" s="6"/>
      <c r="C290" s="23"/>
      <c r="D290" s="6"/>
      <c r="E290" s="7" t="s">
        <v>491</v>
      </c>
      <c r="F290" s="54"/>
      <c r="G290" s="31"/>
      <c r="H290" s="30"/>
      <c r="I290" s="30"/>
    </row>
    <row r="291" spans="1:9" ht="23.25" customHeight="1">
      <c r="A291" s="2">
        <f t="shared" si="9"/>
        <v>286</v>
      </c>
      <c r="B291" s="6"/>
      <c r="C291" s="23"/>
      <c r="D291" s="6"/>
      <c r="E291" s="7" t="s">
        <v>491</v>
      </c>
      <c r="F291" s="54"/>
      <c r="G291" s="31"/>
      <c r="H291" s="30"/>
      <c r="I291" s="30"/>
    </row>
    <row r="292" spans="1:9" ht="198" customHeight="1">
      <c r="A292" s="2">
        <f t="shared" si="9"/>
        <v>287</v>
      </c>
      <c r="B292" s="6" t="s">
        <v>1011</v>
      </c>
      <c r="C292" s="2"/>
      <c r="D292" s="20" t="s">
        <v>1010</v>
      </c>
      <c r="E292" s="20" t="s">
        <v>1009</v>
      </c>
      <c r="F292" s="54" t="s">
        <v>787</v>
      </c>
      <c r="G292" s="37" t="s">
        <v>978</v>
      </c>
      <c r="H292" s="59" t="s">
        <v>977</v>
      </c>
      <c r="I292" s="59" t="s">
        <v>793</v>
      </c>
    </row>
    <row r="293" spans="1:9" ht="23.25" customHeight="1">
      <c r="A293" s="2">
        <f t="shared" si="9"/>
        <v>288</v>
      </c>
      <c r="B293" s="6"/>
      <c r="C293" s="23"/>
      <c r="D293" s="6"/>
      <c r="E293" s="7" t="s">
        <v>492</v>
      </c>
      <c r="F293" s="54"/>
      <c r="G293" s="31"/>
      <c r="H293" s="30"/>
      <c r="I293" s="30"/>
    </row>
    <row r="294" spans="1:9" ht="23.25" customHeight="1">
      <c r="A294" s="2">
        <f t="shared" si="9"/>
        <v>289</v>
      </c>
      <c r="B294" s="6"/>
      <c r="C294" s="23"/>
      <c r="D294" s="6"/>
      <c r="E294" s="7" t="s">
        <v>492</v>
      </c>
      <c r="F294" s="54"/>
      <c r="G294" s="31"/>
      <c r="H294" s="30"/>
      <c r="I294" s="30"/>
    </row>
    <row r="295" spans="1:9" ht="137.25" customHeight="1">
      <c r="A295" s="2">
        <f t="shared" si="9"/>
        <v>290</v>
      </c>
      <c r="B295" s="6" t="s">
        <v>1013</v>
      </c>
      <c r="C295" s="23"/>
      <c r="D295" s="6" t="s">
        <v>1012</v>
      </c>
      <c r="E295" s="7" t="s">
        <v>493</v>
      </c>
      <c r="F295" s="54"/>
      <c r="G295" s="31"/>
      <c r="H295" s="30"/>
      <c r="I295" s="30"/>
    </row>
    <row r="296" spans="1:9" ht="23.25" customHeight="1">
      <c r="A296" s="2">
        <f t="shared" si="9"/>
        <v>291</v>
      </c>
      <c r="B296" s="6"/>
      <c r="C296" s="23"/>
      <c r="D296" s="6"/>
      <c r="E296" s="7" t="s">
        <v>494</v>
      </c>
      <c r="F296" s="54"/>
      <c r="G296" s="31"/>
      <c r="H296" s="30"/>
      <c r="I296" s="30"/>
    </row>
    <row r="297" spans="1:9" ht="23.25" customHeight="1">
      <c r="A297" s="2">
        <f t="shared" si="9"/>
        <v>292</v>
      </c>
      <c r="B297" s="6"/>
      <c r="C297" s="23"/>
      <c r="D297" s="6"/>
      <c r="E297" s="7" t="s">
        <v>494</v>
      </c>
      <c r="F297" s="54"/>
      <c r="G297" s="31"/>
      <c r="H297" s="30"/>
      <c r="I297" s="30"/>
    </row>
    <row r="298" spans="1:9" ht="147" customHeight="1">
      <c r="A298" s="2">
        <f t="shared" si="9"/>
        <v>293</v>
      </c>
      <c r="B298" s="6" t="s">
        <v>1016</v>
      </c>
      <c r="C298" s="23"/>
      <c r="D298" s="6" t="s">
        <v>1015</v>
      </c>
      <c r="E298" s="7" t="s">
        <v>1014</v>
      </c>
      <c r="F298" s="54"/>
      <c r="G298" s="31"/>
      <c r="H298" s="30"/>
      <c r="I298" s="30"/>
    </row>
    <row r="299" spans="1:9" ht="99" customHeight="1">
      <c r="A299" s="2">
        <f t="shared" si="9"/>
        <v>294</v>
      </c>
      <c r="B299" s="6" t="s">
        <v>1018</v>
      </c>
      <c r="C299" s="26"/>
      <c r="D299" s="6" t="s">
        <v>1017</v>
      </c>
      <c r="E299" s="7" t="s">
        <v>495</v>
      </c>
      <c r="F299" s="54"/>
      <c r="G299" s="37" t="s">
        <v>1019</v>
      </c>
      <c r="H299" s="30"/>
      <c r="I299" s="30"/>
    </row>
    <row r="300" spans="1:9" ht="29.25" customHeight="1">
      <c r="A300" s="2">
        <f t="shared" si="9"/>
        <v>295</v>
      </c>
      <c r="B300" s="6"/>
      <c r="C300" s="23"/>
      <c r="D300" s="6"/>
      <c r="E300" s="7" t="s">
        <v>496</v>
      </c>
      <c r="F300" s="54"/>
      <c r="G300" s="31"/>
      <c r="H300" s="30"/>
      <c r="I300" s="30"/>
    </row>
    <row r="301" spans="1:9" ht="29.25" customHeight="1">
      <c r="A301" s="2">
        <f t="shared" si="9"/>
        <v>296</v>
      </c>
      <c r="B301" s="6"/>
      <c r="C301" s="23"/>
      <c r="D301" s="6"/>
      <c r="E301" s="7" t="s">
        <v>497</v>
      </c>
      <c r="F301" s="54"/>
      <c r="G301" s="31"/>
      <c r="H301" s="30"/>
      <c r="I301" s="30"/>
    </row>
    <row r="302" spans="1:9" ht="29.25" customHeight="1">
      <c r="A302" s="2">
        <f t="shared" si="9"/>
        <v>297</v>
      </c>
      <c r="B302" s="6"/>
      <c r="C302" s="23"/>
      <c r="D302" s="6"/>
      <c r="E302" s="7" t="s">
        <v>497</v>
      </c>
      <c r="F302" s="54"/>
      <c r="G302" s="31"/>
      <c r="H302" s="30"/>
      <c r="I302" s="30"/>
    </row>
    <row r="303" spans="1:9" ht="26.25" customHeight="1">
      <c r="A303" s="95" t="s">
        <v>362</v>
      </c>
      <c r="B303" s="96"/>
      <c r="C303" s="96"/>
      <c r="D303" s="96"/>
      <c r="E303" s="96"/>
      <c r="F303" s="96"/>
      <c r="G303" s="96"/>
      <c r="H303" s="96"/>
      <c r="I303" s="102"/>
    </row>
    <row r="304" spans="1:9" ht="24.75" customHeight="1">
      <c r="A304" s="2">
        <f t="shared" ref="A304:A322" si="10">ROW()-6</f>
        <v>298</v>
      </c>
      <c r="B304" s="2">
        <v>1341543</v>
      </c>
      <c r="C304" s="23"/>
      <c r="D304" s="7" t="s">
        <v>1020</v>
      </c>
      <c r="E304" s="7" t="s">
        <v>855</v>
      </c>
      <c r="F304" s="54"/>
      <c r="G304" s="31"/>
      <c r="H304" s="30"/>
      <c r="I304" s="30"/>
    </row>
    <row r="305" spans="1:9" ht="24.75" customHeight="1">
      <c r="A305" s="2">
        <f t="shared" si="10"/>
        <v>299</v>
      </c>
      <c r="B305" s="2"/>
      <c r="C305" s="23"/>
      <c r="D305" s="7"/>
      <c r="E305" s="7" t="s">
        <v>498</v>
      </c>
      <c r="F305" s="54"/>
      <c r="G305" s="31"/>
      <c r="H305" s="30"/>
      <c r="I305" s="30"/>
    </row>
    <row r="306" spans="1:9" ht="24.75" customHeight="1">
      <c r="A306" s="2">
        <f t="shared" si="10"/>
        <v>300</v>
      </c>
      <c r="B306" s="2"/>
      <c r="C306" s="23"/>
      <c r="D306" s="7"/>
      <c r="E306" s="7" t="s">
        <v>498</v>
      </c>
      <c r="F306" s="54"/>
      <c r="G306" s="31"/>
      <c r="H306" s="30"/>
      <c r="I306" s="30"/>
    </row>
    <row r="307" spans="1:9" ht="24.75" customHeight="1">
      <c r="A307" s="2">
        <f t="shared" si="10"/>
        <v>301</v>
      </c>
      <c r="B307" s="2"/>
      <c r="C307" s="23"/>
      <c r="D307" s="7"/>
      <c r="E307" s="7" t="s">
        <v>498</v>
      </c>
      <c r="F307" s="54"/>
      <c r="G307" s="31"/>
      <c r="H307" s="30"/>
      <c r="I307" s="30"/>
    </row>
    <row r="308" spans="1:9" ht="24.75" customHeight="1">
      <c r="A308" s="2">
        <f t="shared" si="10"/>
        <v>302</v>
      </c>
      <c r="B308" s="2"/>
      <c r="C308" s="23"/>
      <c r="D308" s="7"/>
      <c r="E308" s="7" t="s">
        <v>498</v>
      </c>
      <c r="F308" s="54"/>
      <c r="G308" s="31"/>
      <c r="H308" s="30"/>
      <c r="I308" s="30"/>
    </row>
    <row r="309" spans="1:9" ht="24.75" customHeight="1">
      <c r="A309" s="2">
        <f t="shared" si="10"/>
        <v>303</v>
      </c>
      <c r="B309" s="2"/>
      <c r="C309" s="23"/>
      <c r="D309" s="7"/>
      <c r="E309" s="7" t="s">
        <v>498</v>
      </c>
      <c r="F309" s="54"/>
      <c r="G309" s="31"/>
      <c r="H309" s="30"/>
      <c r="I309" s="30"/>
    </row>
    <row r="310" spans="1:9" ht="24.75" customHeight="1">
      <c r="A310" s="2">
        <f t="shared" si="10"/>
        <v>304</v>
      </c>
      <c r="B310" s="2"/>
      <c r="C310" s="23"/>
      <c r="D310" s="7"/>
      <c r="E310" s="7" t="s">
        <v>498</v>
      </c>
      <c r="F310" s="54"/>
      <c r="G310" s="31"/>
      <c r="H310" s="30"/>
      <c r="I310" s="30"/>
    </row>
    <row r="311" spans="1:9" ht="159.75" customHeight="1">
      <c r="A311" s="2">
        <f t="shared" si="10"/>
        <v>305</v>
      </c>
      <c r="B311" s="2">
        <v>2884472</v>
      </c>
      <c r="C311" s="23"/>
      <c r="D311" s="7" t="s">
        <v>1022</v>
      </c>
      <c r="E311" s="7" t="s">
        <v>1021</v>
      </c>
      <c r="F311" s="54" t="s">
        <v>1193</v>
      </c>
      <c r="G311" s="31"/>
      <c r="H311" s="30"/>
      <c r="I311" s="30"/>
    </row>
    <row r="312" spans="1:9" ht="15">
      <c r="A312" s="2">
        <f t="shared" si="10"/>
        <v>306</v>
      </c>
      <c r="B312" s="2"/>
      <c r="C312" s="23"/>
      <c r="D312" s="7"/>
      <c r="E312" s="7" t="s">
        <v>499</v>
      </c>
      <c r="F312" s="54"/>
      <c r="G312" s="31"/>
      <c r="H312" s="30"/>
      <c r="I312" s="30"/>
    </row>
    <row r="313" spans="1:9" ht="15">
      <c r="A313" s="2">
        <f t="shared" si="10"/>
        <v>307</v>
      </c>
      <c r="B313" s="2"/>
      <c r="C313" s="23"/>
      <c r="D313" s="7"/>
      <c r="E313" s="7" t="s">
        <v>500</v>
      </c>
      <c r="F313" s="54"/>
      <c r="G313" s="31"/>
      <c r="H313" s="30"/>
      <c r="I313" s="30"/>
    </row>
    <row r="314" spans="1:9" ht="158.25" customHeight="1">
      <c r="A314" s="2">
        <f t="shared" si="10"/>
        <v>308</v>
      </c>
      <c r="B314" s="6" t="s">
        <v>1192</v>
      </c>
      <c r="C314" s="23"/>
      <c r="D314" s="7" t="s">
        <v>1023</v>
      </c>
      <c r="E314" s="7" t="s">
        <v>501</v>
      </c>
      <c r="F314" s="54" t="s">
        <v>1193</v>
      </c>
      <c r="G314" s="37" t="s">
        <v>1024</v>
      </c>
      <c r="H314" s="30"/>
      <c r="I314" s="30"/>
    </row>
    <row r="315" spans="1:9" ht="15">
      <c r="A315" s="2">
        <f t="shared" si="10"/>
        <v>309</v>
      </c>
      <c r="B315" s="2"/>
      <c r="C315" s="23"/>
      <c r="D315" s="7"/>
      <c r="E315" s="7" t="s">
        <v>502</v>
      </c>
      <c r="F315" s="54"/>
      <c r="G315" s="31"/>
      <c r="H315" s="30"/>
      <c r="I315" s="30"/>
    </row>
    <row r="316" spans="1:9" ht="15">
      <c r="A316" s="2">
        <f t="shared" si="10"/>
        <v>310</v>
      </c>
      <c r="B316" s="2"/>
      <c r="C316" s="23"/>
      <c r="D316" s="7"/>
      <c r="E316" s="7" t="s">
        <v>502</v>
      </c>
      <c r="F316" s="54"/>
      <c r="G316" s="31"/>
      <c r="H316" s="30"/>
      <c r="I316" s="30"/>
    </row>
    <row r="317" spans="1:9" ht="109.5" customHeight="1">
      <c r="A317" s="2">
        <f t="shared" si="10"/>
        <v>311</v>
      </c>
      <c r="B317" s="6" t="s">
        <v>1194</v>
      </c>
      <c r="C317" s="23"/>
      <c r="D317" s="7" t="s">
        <v>1025</v>
      </c>
      <c r="E317" s="7" t="s">
        <v>503</v>
      </c>
      <c r="F317" s="54" t="s">
        <v>1193</v>
      </c>
      <c r="G317" s="31"/>
      <c r="H317" s="30"/>
      <c r="I317" s="30"/>
    </row>
    <row r="318" spans="1:9" ht="15">
      <c r="A318" s="2">
        <f t="shared" si="10"/>
        <v>312</v>
      </c>
      <c r="B318" s="2"/>
      <c r="C318" s="23"/>
      <c r="D318" s="7"/>
      <c r="E318" s="7" t="s">
        <v>504</v>
      </c>
      <c r="F318" s="54"/>
      <c r="G318" s="31"/>
      <c r="H318" s="30"/>
      <c r="I318" s="30"/>
    </row>
    <row r="319" spans="1:9" ht="15">
      <c r="A319" s="2">
        <f t="shared" si="10"/>
        <v>313</v>
      </c>
      <c r="B319" s="2"/>
      <c r="C319" s="23"/>
      <c r="D319" s="7"/>
      <c r="E319" s="7" t="s">
        <v>504</v>
      </c>
      <c r="F319" s="54"/>
      <c r="G319" s="31"/>
      <c r="H319" s="30"/>
      <c r="I319" s="30"/>
    </row>
    <row r="320" spans="1:9" ht="15">
      <c r="A320" s="2">
        <f t="shared" si="10"/>
        <v>314</v>
      </c>
      <c r="B320" s="2"/>
      <c r="C320" s="23"/>
      <c r="D320" s="7"/>
      <c r="E320" s="7" t="s">
        <v>504</v>
      </c>
      <c r="F320" s="54"/>
      <c r="G320" s="31"/>
      <c r="H320" s="30"/>
      <c r="I320" s="30"/>
    </row>
    <row r="321" spans="1:9" ht="15">
      <c r="A321" s="2">
        <f t="shared" si="10"/>
        <v>315</v>
      </c>
      <c r="B321" s="2"/>
      <c r="C321" s="23"/>
      <c r="D321" s="7"/>
      <c r="E321" s="7" t="s">
        <v>504</v>
      </c>
      <c r="F321" s="54"/>
      <c r="G321" s="31"/>
      <c r="H321" s="30"/>
      <c r="I321" s="30"/>
    </row>
    <row r="322" spans="1:9" ht="15">
      <c r="A322" s="2">
        <f t="shared" si="10"/>
        <v>316</v>
      </c>
      <c r="B322" s="2"/>
      <c r="C322" s="23"/>
      <c r="D322" s="7"/>
      <c r="E322" s="7" t="s">
        <v>504</v>
      </c>
      <c r="F322" s="54"/>
      <c r="G322" s="31"/>
      <c r="H322" s="30"/>
      <c r="I322" s="30"/>
    </row>
  </sheetData>
  <autoFilter ref="A2:G322"/>
  <mergeCells count="5">
    <mergeCell ref="A1:I1"/>
    <mergeCell ref="A19:I19"/>
    <mergeCell ref="A86:I86"/>
    <mergeCell ref="A280:I280"/>
    <mergeCell ref="A303:I303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I49"/>
  <sheetViews>
    <sheetView workbookViewId="0">
      <selection activeCell="H3" sqref="H3"/>
    </sheetView>
  </sheetViews>
  <sheetFormatPr defaultColWidth="9" defaultRowHeight="14"/>
  <cols>
    <col min="1" max="1" width="5.453125" style="15" customWidth="1"/>
    <col min="2" max="2" width="11.81640625" style="15" customWidth="1"/>
    <col min="3" max="3" width="26.54296875" style="16" customWidth="1"/>
    <col min="4" max="4" width="10" style="17" customWidth="1"/>
    <col min="5" max="5" width="23.453125" style="16" customWidth="1"/>
    <col min="6" max="6" width="9" style="53"/>
    <col min="7" max="9" width="32.1796875" style="18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  <c r="H1" s="64"/>
      <c r="I1" s="64"/>
    </row>
    <row r="2" spans="1:9" ht="26.25" customHeight="1">
      <c r="A2" s="2" t="s">
        <v>0</v>
      </c>
      <c r="B2" s="2" t="s">
        <v>814</v>
      </c>
      <c r="C2" s="2" t="s">
        <v>1</v>
      </c>
      <c r="D2" s="6" t="s">
        <v>2</v>
      </c>
      <c r="E2" s="6" t="s">
        <v>3</v>
      </c>
      <c r="F2" s="54" t="s">
        <v>797</v>
      </c>
      <c r="G2" s="12" t="s">
        <v>798</v>
      </c>
      <c r="H2" s="12" t="s">
        <v>799</v>
      </c>
      <c r="I2" s="12" t="s">
        <v>800</v>
      </c>
    </row>
    <row r="3" spans="1:9" ht="135.75" customHeight="1">
      <c r="A3" s="2">
        <f t="shared" ref="A3:A14" si="0">ROW()-2</f>
        <v>1</v>
      </c>
      <c r="B3" s="6">
        <v>2773660</v>
      </c>
      <c r="C3" s="9"/>
      <c r="D3" s="7" t="s">
        <v>810</v>
      </c>
      <c r="E3" s="7" t="s">
        <v>1026</v>
      </c>
      <c r="F3" s="61" t="s">
        <v>767</v>
      </c>
      <c r="G3" s="8" t="s">
        <v>812</v>
      </c>
      <c r="H3" s="8" t="s">
        <v>811</v>
      </c>
      <c r="I3" s="8" t="s">
        <v>813</v>
      </c>
    </row>
    <row r="4" spans="1:9" ht="273.75" customHeight="1">
      <c r="A4" s="2">
        <f t="shared" si="0"/>
        <v>2</v>
      </c>
      <c r="B4" s="6" t="s">
        <v>1177</v>
      </c>
      <c r="C4" s="5"/>
      <c r="D4" s="6" t="s">
        <v>1028</v>
      </c>
      <c r="E4" s="7" t="s">
        <v>1047</v>
      </c>
      <c r="F4" s="61" t="s">
        <v>767</v>
      </c>
      <c r="G4" s="8" t="s">
        <v>1029</v>
      </c>
      <c r="H4" s="8" t="s">
        <v>1198</v>
      </c>
      <c r="I4" s="8"/>
    </row>
    <row r="5" spans="1:9" ht="147.75" customHeight="1">
      <c r="A5" s="2">
        <f t="shared" si="0"/>
        <v>3</v>
      </c>
      <c r="B5" s="6">
        <v>2242295</v>
      </c>
      <c r="C5" s="2"/>
      <c r="D5" s="6" t="s">
        <v>1030</v>
      </c>
      <c r="E5" s="7" t="s">
        <v>160</v>
      </c>
      <c r="F5" s="61" t="s">
        <v>767</v>
      </c>
      <c r="G5" s="8" t="s">
        <v>1031</v>
      </c>
      <c r="H5" s="8"/>
      <c r="I5" s="8"/>
    </row>
    <row r="6" spans="1:9" ht="332.25" customHeight="1">
      <c r="A6" s="2">
        <f t="shared" si="0"/>
        <v>4</v>
      </c>
      <c r="B6" s="6" t="s">
        <v>1191</v>
      </c>
      <c r="C6" s="5"/>
      <c r="D6" s="6" t="s">
        <v>1032</v>
      </c>
      <c r="E6" s="7" t="s">
        <v>1052</v>
      </c>
      <c r="F6" s="61" t="s">
        <v>767</v>
      </c>
      <c r="G6" s="8" t="s">
        <v>1033</v>
      </c>
      <c r="H6" s="8" t="s">
        <v>1199</v>
      </c>
      <c r="I6" s="8" t="s">
        <v>1034</v>
      </c>
    </row>
    <row r="7" spans="1:9" ht="146.25" customHeight="1">
      <c r="A7" s="2">
        <f t="shared" si="0"/>
        <v>5</v>
      </c>
      <c r="B7" s="6" t="s">
        <v>1195</v>
      </c>
      <c r="C7" s="5"/>
      <c r="D7" s="6" t="s">
        <v>1035</v>
      </c>
      <c r="E7" s="7" t="s">
        <v>10</v>
      </c>
      <c r="F7" s="61" t="s">
        <v>767</v>
      </c>
      <c r="G7" s="8"/>
      <c r="H7" s="8"/>
      <c r="I7" s="8"/>
    </row>
    <row r="8" spans="1:9" ht="146.25" customHeight="1">
      <c r="A8" s="2">
        <v>6</v>
      </c>
      <c r="B8" s="2">
        <v>2885761</v>
      </c>
      <c r="C8" s="5"/>
      <c r="D8" s="6" t="s">
        <v>1041</v>
      </c>
      <c r="E8" s="7" t="s">
        <v>1039</v>
      </c>
      <c r="F8" s="61" t="s">
        <v>1040</v>
      </c>
      <c r="G8" s="8"/>
      <c r="H8" s="8"/>
      <c r="I8" s="8"/>
    </row>
    <row r="9" spans="1:9" ht="146.25" customHeight="1">
      <c r="A9" s="2">
        <v>7</v>
      </c>
      <c r="B9" s="2">
        <v>2885826</v>
      </c>
      <c r="C9" s="5"/>
      <c r="D9" s="6" t="s">
        <v>1053</v>
      </c>
      <c r="E9" s="7" t="s">
        <v>1044</v>
      </c>
      <c r="F9" s="61" t="s">
        <v>1045</v>
      </c>
      <c r="G9" s="8"/>
      <c r="H9" s="8"/>
      <c r="I9" s="8"/>
    </row>
    <row r="10" spans="1:9" ht="135" customHeight="1">
      <c r="A10" s="2">
        <f t="shared" si="0"/>
        <v>8</v>
      </c>
      <c r="B10" s="2">
        <v>2885745</v>
      </c>
      <c r="C10" s="23"/>
      <c r="D10" s="6" t="s">
        <v>1038</v>
      </c>
      <c r="E10" s="7" t="s">
        <v>10</v>
      </c>
      <c r="F10" s="61" t="s">
        <v>767</v>
      </c>
      <c r="G10" s="25"/>
      <c r="H10" s="25"/>
      <c r="I10" s="25"/>
    </row>
    <row r="11" spans="1:9" ht="20.25" customHeight="1">
      <c r="A11" s="2">
        <f t="shared" si="0"/>
        <v>9</v>
      </c>
      <c r="B11" s="2"/>
      <c r="C11" s="3"/>
      <c r="D11" s="6" t="s">
        <v>795</v>
      </c>
      <c r="E11" s="7" t="s">
        <v>161</v>
      </c>
      <c r="F11" s="61" t="s">
        <v>769</v>
      </c>
      <c r="G11" s="3"/>
      <c r="H11" s="3"/>
      <c r="I11" s="3"/>
    </row>
    <row r="12" spans="1:9" ht="20.25" customHeight="1">
      <c r="A12" s="2">
        <v>10</v>
      </c>
      <c r="B12" s="2"/>
      <c r="C12" s="3"/>
      <c r="D12" s="6" t="s">
        <v>1049</v>
      </c>
      <c r="E12" s="7" t="s">
        <v>1048</v>
      </c>
      <c r="F12" s="61" t="s">
        <v>1050</v>
      </c>
      <c r="G12" s="3"/>
      <c r="H12" s="3"/>
      <c r="I12" s="3"/>
    </row>
    <row r="13" spans="1:9" ht="55.5" customHeight="1">
      <c r="A13" s="2">
        <v>11</v>
      </c>
      <c r="B13" s="2"/>
      <c r="C13" s="3"/>
      <c r="D13" s="6" t="s">
        <v>1042</v>
      </c>
      <c r="E13" s="7" t="s">
        <v>1046</v>
      </c>
      <c r="F13" s="61" t="s">
        <v>1051</v>
      </c>
      <c r="G13" s="3"/>
      <c r="H13" s="3"/>
      <c r="I13" s="3"/>
    </row>
    <row r="14" spans="1:9" ht="20.25" customHeight="1">
      <c r="A14" s="2">
        <f t="shared" si="0"/>
        <v>12</v>
      </c>
      <c r="B14" s="2"/>
      <c r="C14" s="23"/>
      <c r="D14" s="6" t="s">
        <v>158</v>
      </c>
      <c r="E14" s="7" t="s">
        <v>161</v>
      </c>
      <c r="F14" s="61" t="s">
        <v>769</v>
      </c>
      <c r="G14" s="25"/>
      <c r="H14" s="25"/>
      <c r="I14" s="25"/>
    </row>
    <row r="15" spans="1:9" ht="23.25" customHeight="1">
      <c r="A15" s="103" t="s">
        <v>259</v>
      </c>
      <c r="B15" s="103"/>
      <c r="C15" s="103"/>
      <c r="D15" s="103"/>
      <c r="E15" s="103"/>
      <c r="F15" s="103"/>
      <c r="G15" s="103"/>
      <c r="H15" s="65"/>
      <c r="I15" s="65"/>
    </row>
    <row r="16" spans="1:9" ht="30">
      <c r="A16" s="2">
        <f t="shared" ref="A16:A31" si="1">ROW()-3</f>
        <v>13</v>
      </c>
      <c r="B16" s="2"/>
      <c r="C16" s="23"/>
      <c r="D16" s="6" t="s">
        <v>263</v>
      </c>
      <c r="E16" s="7" t="s">
        <v>261</v>
      </c>
      <c r="F16" s="54"/>
      <c r="G16" s="25"/>
      <c r="H16" s="25"/>
      <c r="I16" s="25"/>
    </row>
    <row r="17" spans="1:9" ht="30">
      <c r="A17" s="2">
        <f t="shared" si="1"/>
        <v>14</v>
      </c>
      <c r="B17" s="2"/>
      <c r="C17" s="23"/>
      <c r="D17" s="6" t="s">
        <v>264</v>
      </c>
      <c r="E17" s="7" t="s">
        <v>261</v>
      </c>
      <c r="F17" s="54"/>
      <c r="G17" s="25"/>
      <c r="H17" s="25"/>
      <c r="I17" s="25"/>
    </row>
    <row r="18" spans="1:9" ht="30">
      <c r="A18" s="2">
        <f t="shared" si="1"/>
        <v>15</v>
      </c>
      <c r="B18" s="2"/>
      <c r="C18" s="23"/>
      <c r="D18" s="6" t="s">
        <v>265</v>
      </c>
      <c r="E18" s="7" t="s">
        <v>262</v>
      </c>
      <c r="F18" s="54"/>
      <c r="G18" s="25"/>
      <c r="H18" s="25"/>
      <c r="I18" s="25"/>
    </row>
    <row r="19" spans="1:9" ht="30">
      <c r="A19" s="2">
        <f t="shared" si="1"/>
        <v>16</v>
      </c>
      <c r="B19" s="2"/>
      <c r="C19" s="23"/>
      <c r="D19" s="6" t="s">
        <v>267</v>
      </c>
      <c r="E19" s="7" t="s">
        <v>266</v>
      </c>
      <c r="F19" s="54"/>
      <c r="G19" s="25"/>
      <c r="H19" s="25"/>
      <c r="I19" s="25"/>
    </row>
    <row r="20" spans="1:9" ht="30">
      <c r="A20" s="2">
        <f t="shared" si="1"/>
        <v>17</v>
      </c>
      <c r="B20" s="2"/>
      <c r="C20" s="23"/>
      <c r="D20" s="6" t="s">
        <v>269</v>
      </c>
      <c r="E20" s="7" t="s">
        <v>268</v>
      </c>
      <c r="F20" s="54"/>
      <c r="G20" s="25"/>
      <c r="H20" s="25"/>
      <c r="I20" s="25"/>
    </row>
    <row r="21" spans="1:9" ht="30">
      <c r="A21" s="2">
        <f t="shared" si="1"/>
        <v>18</v>
      </c>
      <c r="B21" s="2"/>
      <c r="C21" s="23"/>
      <c r="D21" s="6" t="s">
        <v>270</v>
      </c>
      <c r="E21" s="7" t="s">
        <v>268</v>
      </c>
      <c r="F21" s="54"/>
      <c r="G21" s="25"/>
      <c r="H21" s="25"/>
      <c r="I21" s="25"/>
    </row>
    <row r="22" spans="1:9" ht="30">
      <c r="A22" s="2">
        <f t="shared" si="1"/>
        <v>19</v>
      </c>
      <c r="B22" s="2"/>
      <c r="C22" s="23"/>
      <c r="D22" s="6" t="s">
        <v>273</v>
      </c>
      <c r="E22" s="7" t="s">
        <v>272</v>
      </c>
      <c r="F22" s="54"/>
      <c r="G22" s="25"/>
      <c r="H22" s="25"/>
      <c r="I22" s="25"/>
    </row>
    <row r="23" spans="1:9" ht="30">
      <c r="A23" s="2">
        <f t="shared" si="1"/>
        <v>20</v>
      </c>
      <c r="B23" s="2"/>
      <c r="C23" s="23"/>
      <c r="D23" s="6" t="s">
        <v>274</v>
      </c>
      <c r="E23" s="7" t="s">
        <v>271</v>
      </c>
      <c r="F23" s="54"/>
      <c r="G23" s="25"/>
      <c r="H23" s="25"/>
      <c r="I23" s="25"/>
    </row>
    <row r="24" spans="1:9" ht="30">
      <c r="A24" s="2">
        <f t="shared" si="1"/>
        <v>21</v>
      </c>
      <c r="B24" s="2"/>
      <c r="C24" s="23"/>
      <c r="D24" s="6" t="s">
        <v>275</v>
      </c>
      <c r="E24" s="7" t="s">
        <v>271</v>
      </c>
      <c r="F24" s="54"/>
      <c r="G24" s="25"/>
      <c r="H24" s="25"/>
      <c r="I24" s="25"/>
    </row>
    <row r="25" spans="1:9" ht="30">
      <c r="A25" s="2">
        <f t="shared" si="1"/>
        <v>22</v>
      </c>
      <c r="B25" s="2"/>
      <c r="C25" s="23"/>
      <c r="D25" s="6" t="s">
        <v>278</v>
      </c>
      <c r="E25" s="7" t="s">
        <v>277</v>
      </c>
      <c r="F25" s="54"/>
      <c r="G25" s="25"/>
      <c r="H25" s="25"/>
      <c r="I25" s="25"/>
    </row>
    <row r="26" spans="1:9" ht="30">
      <c r="A26" s="2">
        <f t="shared" si="1"/>
        <v>23</v>
      </c>
      <c r="B26" s="2"/>
      <c r="C26" s="23"/>
      <c r="D26" s="6" t="s">
        <v>279</v>
      </c>
      <c r="E26" s="7" t="s">
        <v>276</v>
      </c>
      <c r="F26" s="54"/>
      <c r="G26" s="25"/>
      <c r="H26" s="25"/>
      <c r="I26" s="25"/>
    </row>
    <row r="27" spans="1:9" ht="30">
      <c r="A27" s="2">
        <f t="shared" si="1"/>
        <v>24</v>
      </c>
      <c r="B27" s="2"/>
      <c r="C27" s="23"/>
      <c r="D27" s="6" t="s">
        <v>280</v>
      </c>
      <c r="E27" s="7" t="s">
        <v>276</v>
      </c>
      <c r="F27" s="54"/>
      <c r="G27" s="25"/>
      <c r="H27" s="25"/>
      <c r="I27" s="25"/>
    </row>
    <row r="28" spans="1:9" ht="30">
      <c r="A28" s="2">
        <f t="shared" si="1"/>
        <v>25</v>
      </c>
      <c r="B28" s="2"/>
      <c r="C28" s="23"/>
      <c r="D28" s="6" t="s">
        <v>281</v>
      </c>
      <c r="E28" s="7" t="s">
        <v>276</v>
      </c>
      <c r="F28" s="54"/>
      <c r="G28" s="25"/>
      <c r="H28" s="25"/>
      <c r="I28" s="25"/>
    </row>
    <row r="29" spans="1:9" ht="30">
      <c r="A29" s="2">
        <f t="shared" si="1"/>
        <v>26</v>
      </c>
      <c r="B29" s="2"/>
      <c r="C29" s="23"/>
      <c r="D29" s="6" t="s">
        <v>283</v>
      </c>
      <c r="E29" s="7" t="s">
        <v>282</v>
      </c>
      <c r="F29" s="54"/>
      <c r="G29" s="25"/>
      <c r="H29" s="25"/>
      <c r="I29" s="25"/>
    </row>
    <row r="30" spans="1:9" ht="30">
      <c r="A30" s="2">
        <f t="shared" si="1"/>
        <v>27</v>
      </c>
      <c r="B30" s="2"/>
      <c r="C30" s="23"/>
      <c r="D30" s="6" t="s">
        <v>285</v>
      </c>
      <c r="E30" s="7" t="s">
        <v>284</v>
      </c>
      <c r="F30" s="54"/>
      <c r="G30" s="25"/>
      <c r="H30" s="25"/>
      <c r="I30" s="25"/>
    </row>
    <row r="31" spans="1:9" ht="30">
      <c r="A31" s="2">
        <f t="shared" si="1"/>
        <v>28</v>
      </c>
      <c r="B31" s="2"/>
      <c r="C31" s="23"/>
      <c r="D31" s="6" t="s">
        <v>286</v>
      </c>
      <c r="E31" s="7" t="s">
        <v>287</v>
      </c>
      <c r="F31" s="54"/>
      <c r="G31" s="25"/>
      <c r="H31" s="25"/>
      <c r="I31" s="25"/>
    </row>
    <row r="32" spans="1:9" ht="23.25" customHeight="1">
      <c r="A32" s="103" t="s">
        <v>288</v>
      </c>
      <c r="B32" s="103"/>
      <c r="C32" s="103"/>
      <c r="D32" s="103"/>
      <c r="E32" s="103"/>
      <c r="F32" s="103"/>
      <c r="G32" s="103"/>
      <c r="H32" s="65"/>
      <c r="I32" s="65"/>
    </row>
    <row r="33" spans="1:9" ht="123" customHeight="1">
      <c r="A33" s="2">
        <f>ROW()-4</f>
        <v>29</v>
      </c>
      <c r="B33" s="2">
        <v>2173241</v>
      </c>
      <c r="C33" s="23"/>
      <c r="D33" s="35" t="s">
        <v>1058</v>
      </c>
      <c r="E33" s="7" t="s">
        <v>289</v>
      </c>
      <c r="F33" s="54" t="s">
        <v>767</v>
      </c>
      <c r="G33" s="25"/>
      <c r="H33" s="25"/>
      <c r="I33" s="25"/>
    </row>
    <row r="34" spans="1:9" ht="75">
      <c r="A34" s="2">
        <f>ROW()-4</f>
        <v>30</v>
      </c>
      <c r="B34" s="6" t="s">
        <v>1184</v>
      </c>
      <c r="C34" s="23"/>
      <c r="D34" s="35" t="s">
        <v>1060</v>
      </c>
      <c r="E34" s="7" t="s">
        <v>290</v>
      </c>
      <c r="F34" s="54" t="s">
        <v>767</v>
      </c>
      <c r="G34" s="25"/>
      <c r="H34" s="25"/>
      <c r="I34" s="25"/>
    </row>
    <row r="35" spans="1:9" ht="57" customHeight="1">
      <c r="A35" s="2">
        <v>31</v>
      </c>
      <c r="B35" s="6" t="s">
        <v>1185</v>
      </c>
      <c r="C35" s="23"/>
      <c r="D35" s="35" t="s">
        <v>1061</v>
      </c>
      <c r="E35" s="7" t="s">
        <v>289</v>
      </c>
      <c r="F35" s="54" t="s">
        <v>1062</v>
      </c>
      <c r="G35" s="25"/>
      <c r="H35" s="25"/>
      <c r="I35" s="25"/>
    </row>
    <row r="36" spans="1:9" ht="126.75" customHeight="1">
      <c r="A36" s="2">
        <f>ROW()-4</f>
        <v>32</v>
      </c>
      <c r="B36" s="2">
        <v>1641713</v>
      </c>
      <c r="C36" s="23"/>
      <c r="D36" s="35" t="s">
        <v>1063</v>
      </c>
      <c r="E36" s="7" t="s">
        <v>289</v>
      </c>
      <c r="F36" s="54" t="s">
        <v>767</v>
      </c>
      <c r="G36" s="25"/>
      <c r="H36" s="25"/>
      <c r="I36" s="25"/>
    </row>
    <row r="37" spans="1:9" ht="126.75" customHeight="1">
      <c r="A37" s="2">
        <v>33</v>
      </c>
      <c r="B37" s="6" t="s">
        <v>1183</v>
      </c>
      <c r="C37" s="23"/>
      <c r="D37" s="35" t="s">
        <v>1067</v>
      </c>
      <c r="E37" s="7" t="s">
        <v>1068</v>
      </c>
      <c r="F37" s="54" t="s">
        <v>1066</v>
      </c>
      <c r="G37" s="25"/>
      <c r="H37" s="25"/>
      <c r="I37" s="25"/>
    </row>
    <row r="38" spans="1:9" ht="116.25" customHeight="1">
      <c r="A38" s="2">
        <f>ROW()-4</f>
        <v>34</v>
      </c>
      <c r="B38" s="6" t="s">
        <v>1182</v>
      </c>
      <c r="C38" s="23"/>
      <c r="D38" s="35" t="s">
        <v>1064</v>
      </c>
      <c r="E38" s="7" t="s">
        <v>291</v>
      </c>
      <c r="F38" s="54" t="s">
        <v>767</v>
      </c>
      <c r="G38" s="88" t="s">
        <v>1065</v>
      </c>
      <c r="H38" s="25"/>
      <c r="I38" s="25"/>
    </row>
    <row r="39" spans="1:9" ht="35.25" customHeight="1">
      <c r="A39" s="2">
        <v>35</v>
      </c>
      <c r="B39" s="2"/>
      <c r="C39" s="23"/>
      <c r="D39" s="6" t="s">
        <v>1056</v>
      </c>
      <c r="E39" s="7" t="s">
        <v>1055</v>
      </c>
      <c r="F39" s="54" t="s">
        <v>1057</v>
      </c>
      <c r="G39" s="25"/>
      <c r="H39" s="25"/>
      <c r="I39" s="25"/>
    </row>
    <row r="40" spans="1:9" ht="35.25" customHeight="1">
      <c r="A40" s="2">
        <v>36</v>
      </c>
      <c r="B40" s="2"/>
      <c r="C40" s="23"/>
      <c r="D40" s="6" t="s">
        <v>1054</v>
      </c>
      <c r="E40" s="7" t="s">
        <v>1055</v>
      </c>
      <c r="F40" s="54" t="s">
        <v>1043</v>
      </c>
      <c r="G40" s="25"/>
      <c r="H40" s="25"/>
      <c r="I40" s="25"/>
    </row>
    <row r="41" spans="1:9" ht="60" customHeight="1">
      <c r="A41" s="2">
        <v>37</v>
      </c>
      <c r="B41" s="2"/>
      <c r="C41" s="23"/>
      <c r="D41" s="76" t="s">
        <v>1059</v>
      </c>
      <c r="E41" s="6" t="s">
        <v>819</v>
      </c>
      <c r="F41" s="80" t="s">
        <v>820</v>
      </c>
      <c r="G41" s="77" t="s">
        <v>821</v>
      </c>
      <c r="H41" s="25"/>
      <c r="I41" s="25"/>
    </row>
    <row r="42" spans="1:9" ht="23.25" customHeight="1">
      <c r="A42" s="103" t="s">
        <v>292</v>
      </c>
      <c r="B42" s="103"/>
      <c r="C42" s="103"/>
      <c r="D42" s="103"/>
      <c r="E42" s="103"/>
      <c r="F42" s="103"/>
      <c r="G42" s="103"/>
      <c r="H42" s="65"/>
      <c r="I42" s="65"/>
    </row>
    <row r="43" spans="1:9" ht="27.75" customHeight="1">
      <c r="A43" s="2">
        <f>ROW()-5</f>
        <v>38</v>
      </c>
      <c r="B43" s="2">
        <v>2886954</v>
      </c>
      <c r="C43" s="23"/>
      <c r="D43" s="6" t="s">
        <v>1069</v>
      </c>
      <c r="E43" s="7" t="s">
        <v>293</v>
      </c>
      <c r="F43" s="54" t="s">
        <v>767</v>
      </c>
      <c r="G43" s="25"/>
      <c r="H43" s="25"/>
      <c r="I43" s="25"/>
    </row>
    <row r="44" spans="1:9" ht="27.75" customHeight="1">
      <c r="A44" s="2">
        <f>ROW()-5</f>
        <v>39</v>
      </c>
      <c r="B44" s="2">
        <v>2886905</v>
      </c>
      <c r="C44" s="23"/>
      <c r="D44" s="6" t="s">
        <v>298</v>
      </c>
      <c r="E44" s="7" t="s">
        <v>293</v>
      </c>
      <c r="F44" s="54" t="s">
        <v>767</v>
      </c>
      <c r="G44" s="25"/>
      <c r="H44" s="25"/>
      <c r="I44" s="25"/>
    </row>
    <row r="45" spans="1:9" ht="45">
      <c r="A45" s="2">
        <f>ROW()-5</f>
        <v>40</v>
      </c>
      <c r="B45" s="2"/>
      <c r="C45" s="23"/>
      <c r="D45" s="6" t="s">
        <v>299</v>
      </c>
      <c r="E45" s="7" t="s">
        <v>294</v>
      </c>
      <c r="F45" s="54" t="s">
        <v>769</v>
      </c>
      <c r="G45" s="25"/>
      <c r="H45" s="25"/>
      <c r="I45" s="25"/>
    </row>
    <row r="46" spans="1:9" ht="27.75" customHeight="1">
      <c r="A46" s="2">
        <v>41</v>
      </c>
      <c r="B46" s="2"/>
      <c r="C46" s="23"/>
      <c r="D46" s="6" t="s">
        <v>1070</v>
      </c>
      <c r="E46" s="7" t="s">
        <v>295</v>
      </c>
      <c r="F46" s="54"/>
      <c r="G46" s="25"/>
      <c r="H46" s="25"/>
      <c r="I46" s="25"/>
    </row>
    <row r="47" spans="1:9" ht="30">
      <c r="A47" s="2">
        <f>ROW()-5</f>
        <v>42</v>
      </c>
      <c r="B47" s="2"/>
      <c r="C47" s="23"/>
      <c r="D47" s="6" t="s">
        <v>300</v>
      </c>
      <c r="E47" s="7" t="s">
        <v>295</v>
      </c>
      <c r="F47" s="54" t="s">
        <v>769</v>
      </c>
      <c r="G47" s="25"/>
      <c r="H47" s="25"/>
      <c r="I47" s="25"/>
    </row>
    <row r="48" spans="1:9" ht="23.25" customHeight="1">
      <c r="A48" s="103" t="s">
        <v>296</v>
      </c>
      <c r="B48" s="103"/>
      <c r="C48" s="103"/>
      <c r="D48" s="103"/>
      <c r="E48" s="103"/>
      <c r="F48" s="103"/>
      <c r="G48" s="103"/>
      <c r="H48" s="65"/>
      <c r="I48" s="65"/>
    </row>
    <row r="49" spans="1:9" ht="30">
      <c r="A49" s="2">
        <f>ROW()-6</f>
        <v>43</v>
      </c>
      <c r="B49" s="2"/>
      <c r="C49" s="23"/>
      <c r="D49" s="6" t="s">
        <v>301</v>
      </c>
      <c r="E49" s="7" t="s">
        <v>297</v>
      </c>
      <c r="F49" s="54"/>
      <c r="G49" s="25"/>
      <c r="H49" s="25"/>
      <c r="I49" s="25"/>
    </row>
  </sheetData>
  <autoFilter ref="A2:G49"/>
  <mergeCells count="5">
    <mergeCell ref="A1:G1"/>
    <mergeCell ref="A15:G15"/>
    <mergeCell ref="A32:G32"/>
    <mergeCell ref="A42:G42"/>
    <mergeCell ref="A48:G48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I82"/>
  <sheetViews>
    <sheetView workbookViewId="0">
      <selection activeCell="C4" sqref="C4"/>
    </sheetView>
  </sheetViews>
  <sheetFormatPr defaultColWidth="9" defaultRowHeight="14"/>
  <cols>
    <col min="1" max="1" width="5.453125" style="15" customWidth="1"/>
    <col min="2" max="2" width="18.54296875" style="15" customWidth="1"/>
    <col min="3" max="3" width="29.453125" style="16" customWidth="1"/>
    <col min="4" max="4" width="10" style="17" customWidth="1"/>
    <col min="5" max="5" width="23.453125" style="16" customWidth="1"/>
    <col min="6" max="6" width="9" style="71"/>
    <col min="7" max="9" width="31" style="18" customWidth="1"/>
  </cols>
  <sheetData>
    <row r="1" spans="1:9" ht="30.75" customHeight="1">
      <c r="A1" s="101" t="s">
        <v>66</v>
      </c>
      <c r="B1" s="101"/>
      <c r="C1" s="101"/>
      <c r="D1" s="101"/>
      <c r="E1" s="101"/>
      <c r="F1" s="101"/>
      <c r="G1" s="101"/>
      <c r="H1"/>
      <c r="I1"/>
    </row>
    <row r="2" spans="1:9" ht="26.25" customHeight="1">
      <c r="A2" s="2" t="s">
        <v>0</v>
      </c>
      <c r="B2" s="2" t="s">
        <v>1076</v>
      </c>
      <c r="C2" s="2" t="s">
        <v>1</v>
      </c>
      <c r="D2" s="6" t="s">
        <v>2</v>
      </c>
      <c r="E2" s="6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4" spans="1:9" ht="27.75" customHeight="1">
      <c r="A4" s="2">
        <f t="shared" ref="A4:A5" si="0">ROW()-2</f>
        <v>2</v>
      </c>
      <c r="B4" s="2">
        <v>2887139</v>
      </c>
      <c r="C4" s="89"/>
      <c r="D4" s="6" t="s">
        <v>1073</v>
      </c>
      <c r="E4" s="7" t="s">
        <v>163</v>
      </c>
      <c r="F4" s="54" t="s">
        <v>767</v>
      </c>
      <c r="G4" s="25"/>
      <c r="H4" s="25"/>
      <c r="I4" s="25"/>
    </row>
    <row r="5" spans="1:9" ht="27.75" customHeight="1">
      <c r="A5" s="2">
        <f t="shared" si="0"/>
        <v>3</v>
      </c>
      <c r="B5" s="2"/>
      <c r="C5" s="23"/>
      <c r="D5" s="6" t="s">
        <v>159</v>
      </c>
      <c r="E5" s="7" t="s">
        <v>162</v>
      </c>
      <c r="F5" s="54" t="s">
        <v>769</v>
      </c>
      <c r="G5" s="25"/>
      <c r="H5" s="25"/>
      <c r="I5" s="25"/>
    </row>
    <row r="6" spans="1:9" ht="24" customHeight="1">
      <c r="A6" s="103" t="s">
        <v>302</v>
      </c>
      <c r="B6" s="103"/>
      <c r="C6" s="103"/>
      <c r="D6" s="103"/>
      <c r="E6" s="103"/>
      <c r="F6" s="103"/>
      <c r="G6" s="103"/>
      <c r="H6"/>
      <c r="I6"/>
    </row>
    <row r="7" spans="1:9" ht="33.75" customHeight="1">
      <c r="A7" s="2">
        <f>ROW()-3</f>
        <v>4</v>
      </c>
      <c r="B7" s="2"/>
      <c r="C7" s="23"/>
      <c r="D7" s="6" t="s">
        <v>304</v>
      </c>
      <c r="E7" s="7" t="s">
        <v>303</v>
      </c>
      <c r="F7" s="54"/>
      <c r="G7" s="25"/>
      <c r="H7" s="25"/>
      <c r="I7" s="25"/>
    </row>
    <row r="8" spans="1:9" ht="26.25" customHeight="1">
      <c r="A8" s="2">
        <f t="shared" ref="A8:A53" si="1">ROW()-3</f>
        <v>5</v>
      </c>
      <c r="B8" s="2"/>
      <c r="C8" s="23"/>
      <c r="D8" s="6" t="s">
        <v>306</v>
      </c>
      <c r="E8" s="7" t="s">
        <v>305</v>
      </c>
      <c r="F8" s="54"/>
      <c r="G8" s="25"/>
      <c r="H8" s="25"/>
      <c r="I8" s="25"/>
    </row>
    <row r="9" spans="1:9" ht="26.25" customHeight="1">
      <c r="A9" s="2">
        <f t="shared" si="1"/>
        <v>6</v>
      </c>
      <c r="B9" s="2"/>
      <c r="C9" s="23"/>
      <c r="D9" s="6" t="s">
        <v>308</v>
      </c>
      <c r="E9" s="7" t="s">
        <v>307</v>
      </c>
      <c r="F9" s="54"/>
      <c r="G9" s="25"/>
      <c r="H9" s="25"/>
      <c r="I9" s="25"/>
    </row>
    <row r="10" spans="1:9" ht="26.25" customHeight="1">
      <c r="A10" s="2">
        <f t="shared" si="1"/>
        <v>7</v>
      </c>
      <c r="B10" s="2"/>
      <c r="C10" s="23"/>
      <c r="D10" s="6" t="s">
        <v>309</v>
      </c>
      <c r="E10" s="7" t="s">
        <v>307</v>
      </c>
      <c r="F10" s="54"/>
      <c r="G10" s="25"/>
      <c r="H10" s="25"/>
      <c r="I10" s="25"/>
    </row>
    <row r="11" spans="1:9" ht="26.25" customHeight="1">
      <c r="A11" s="2">
        <f t="shared" si="1"/>
        <v>8</v>
      </c>
      <c r="B11" s="2"/>
      <c r="C11" s="23"/>
      <c r="D11" s="6" t="s">
        <v>311</v>
      </c>
      <c r="E11" s="7" t="s">
        <v>310</v>
      </c>
      <c r="F11" s="54"/>
      <c r="G11" s="25"/>
      <c r="H11" s="25"/>
      <c r="I11" s="25"/>
    </row>
    <row r="12" spans="1:9" ht="26.25" customHeight="1">
      <c r="A12" s="2">
        <f t="shared" si="1"/>
        <v>9</v>
      </c>
      <c r="B12" s="2"/>
      <c r="C12" s="23"/>
      <c r="D12" s="6" t="s">
        <v>312</v>
      </c>
      <c r="E12" s="7" t="s">
        <v>313</v>
      </c>
      <c r="F12" s="54"/>
      <c r="G12" s="25"/>
      <c r="H12" s="25"/>
      <c r="I12" s="25"/>
    </row>
    <row r="13" spans="1:9" ht="26.25" customHeight="1">
      <c r="A13" s="2">
        <f t="shared" si="1"/>
        <v>10</v>
      </c>
      <c r="B13" s="2"/>
      <c r="C13" s="23"/>
      <c r="D13" s="6"/>
      <c r="E13" s="7" t="s">
        <v>314</v>
      </c>
      <c r="F13" s="54"/>
      <c r="G13" s="25"/>
      <c r="H13" s="25"/>
      <c r="I13" s="25"/>
    </row>
    <row r="14" spans="1:9" ht="26.25" customHeight="1">
      <c r="A14" s="2">
        <f t="shared" si="1"/>
        <v>11</v>
      </c>
      <c r="B14" s="2"/>
      <c r="C14" s="23"/>
      <c r="D14" s="6"/>
      <c r="E14" s="7" t="s">
        <v>314</v>
      </c>
      <c r="F14" s="54"/>
      <c r="G14" s="25"/>
      <c r="H14" s="25"/>
      <c r="I14" s="25"/>
    </row>
    <row r="15" spans="1:9" ht="26.25" customHeight="1">
      <c r="A15" s="2">
        <f t="shared" si="1"/>
        <v>12</v>
      </c>
      <c r="B15" s="2"/>
      <c r="C15" s="23"/>
      <c r="D15" s="6"/>
      <c r="E15" s="7" t="s">
        <v>314</v>
      </c>
      <c r="F15" s="54"/>
      <c r="G15" s="25"/>
      <c r="H15" s="25"/>
      <c r="I15" s="25"/>
    </row>
    <row r="16" spans="1:9" ht="26.25" customHeight="1">
      <c r="A16" s="2">
        <f t="shared" si="1"/>
        <v>13</v>
      </c>
      <c r="B16" s="2"/>
      <c r="C16" s="23"/>
      <c r="D16" s="6"/>
      <c r="E16" s="7" t="s">
        <v>314</v>
      </c>
      <c r="F16" s="54"/>
      <c r="G16" s="25"/>
      <c r="H16" s="25"/>
      <c r="I16" s="25"/>
    </row>
    <row r="17" spans="1:9" ht="26.25" customHeight="1">
      <c r="A17" s="2">
        <f t="shared" si="1"/>
        <v>14</v>
      </c>
      <c r="B17" s="2"/>
      <c r="C17" s="23"/>
      <c r="D17" s="6"/>
      <c r="E17" s="7" t="s">
        <v>315</v>
      </c>
      <c r="F17" s="54"/>
      <c r="G17" s="25"/>
      <c r="H17" s="25"/>
      <c r="I17" s="25"/>
    </row>
    <row r="18" spans="1:9" ht="26.25" customHeight="1">
      <c r="A18" s="2">
        <f t="shared" si="1"/>
        <v>15</v>
      </c>
      <c r="B18" s="2"/>
      <c r="C18" s="23"/>
      <c r="D18" s="6"/>
      <c r="E18" s="7" t="s">
        <v>315</v>
      </c>
      <c r="F18" s="54"/>
      <c r="G18" s="25"/>
      <c r="H18" s="25"/>
      <c r="I18" s="25"/>
    </row>
    <row r="19" spans="1:9" ht="26.25" customHeight="1">
      <c r="A19" s="2">
        <f t="shared" si="1"/>
        <v>16</v>
      </c>
      <c r="B19" s="2"/>
      <c r="C19" s="23"/>
      <c r="D19" s="6"/>
      <c r="E19" s="7" t="s">
        <v>315</v>
      </c>
      <c r="F19" s="54"/>
      <c r="G19" s="25"/>
      <c r="H19" s="25"/>
      <c r="I19" s="25"/>
    </row>
    <row r="20" spans="1:9" ht="30">
      <c r="A20" s="2">
        <f t="shared" si="1"/>
        <v>17</v>
      </c>
      <c r="B20" s="2"/>
      <c r="C20" s="23"/>
      <c r="D20" s="6" t="s">
        <v>317</v>
      </c>
      <c r="E20" s="7" t="s">
        <v>316</v>
      </c>
      <c r="F20" s="54"/>
      <c r="G20" s="25"/>
      <c r="H20" s="25"/>
      <c r="I20" s="25"/>
    </row>
    <row r="21" spans="1:9" ht="30">
      <c r="A21" s="2">
        <f t="shared" si="1"/>
        <v>18</v>
      </c>
      <c r="B21" s="2"/>
      <c r="C21" s="23"/>
      <c r="D21" s="6" t="s">
        <v>319</v>
      </c>
      <c r="E21" s="7" t="s">
        <v>318</v>
      </c>
      <c r="F21" s="54"/>
      <c r="G21" s="25"/>
      <c r="H21" s="25"/>
      <c r="I21" s="25"/>
    </row>
    <row r="22" spans="1:9" ht="30">
      <c r="A22" s="2">
        <f t="shared" si="1"/>
        <v>19</v>
      </c>
      <c r="B22" s="2"/>
      <c r="C22" s="23"/>
      <c r="D22" s="6"/>
      <c r="E22" s="7" t="s">
        <v>320</v>
      </c>
      <c r="F22" s="54"/>
      <c r="G22" s="25"/>
      <c r="H22" s="25"/>
      <c r="I22" s="25"/>
    </row>
    <row r="23" spans="1:9" ht="30">
      <c r="A23" s="2">
        <f t="shared" si="1"/>
        <v>20</v>
      </c>
      <c r="B23" s="2"/>
      <c r="C23" s="23"/>
      <c r="D23" s="6"/>
      <c r="E23" s="7" t="s">
        <v>320</v>
      </c>
      <c r="F23" s="54"/>
      <c r="G23" s="25"/>
      <c r="H23" s="25"/>
      <c r="I23" s="25"/>
    </row>
    <row r="24" spans="1:9" ht="30">
      <c r="A24" s="2">
        <f t="shared" si="1"/>
        <v>21</v>
      </c>
      <c r="B24" s="2"/>
      <c r="C24" s="23"/>
      <c r="D24" s="6"/>
      <c r="E24" s="7" t="s">
        <v>320</v>
      </c>
      <c r="F24" s="54"/>
      <c r="G24" s="25"/>
      <c r="H24" s="25"/>
      <c r="I24" s="25"/>
    </row>
    <row r="25" spans="1:9" ht="30">
      <c r="A25" s="2">
        <f t="shared" si="1"/>
        <v>22</v>
      </c>
      <c r="B25" s="2"/>
      <c r="C25" s="23"/>
      <c r="D25" s="6"/>
      <c r="E25" s="7" t="s">
        <v>320</v>
      </c>
      <c r="F25" s="54"/>
      <c r="G25" s="25"/>
      <c r="H25" s="25"/>
      <c r="I25" s="25"/>
    </row>
    <row r="26" spans="1:9" ht="30">
      <c r="A26" s="2">
        <f t="shared" si="1"/>
        <v>23</v>
      </c>
      <c r="B26" s="2"/>
      <c r="C26" s="23"/>
      <c r="D26" s="6"/>
      <c r="E26" s="7" t="s">
        <v>320</v>
      </c>
      <c r="F26" s="54"/>
      <c r="G26" s="25"/>
      <c r="H26" s="25"/>
      <c r="I26" s="25"/>
    </row>
    <row r="27" spans="1:9" ht="30">
      <c r="A27" s="2">
        <f t="shared" si="1"/>
        <v>24</v>
      </c>
      <c r="B27" s="2"/>
      <c r="C27" s="23"/>
      <c r="D27" s="6"/>
      <c r="E27" s="7" t="s">
        <v>320</v>
      </c>
      <c r="F27" s="54"/>
      <c r="G27" s="25"/>
      <c r="H27" s="25"/>
      <c r="I27" s="25"/>
    </row>
    <row r="28" spans="1:9" ht="30">
      <c r="A28" s="2">
        <f t="shared" si="1"/>
        <v>25</v>
      </c>
      <c r="B28" s="2"/>
      <c r="C28" s="23"/>
      <c r="D28" s="6" t="s">
        <v>322</v>
      </c>
      <c r="E28" s="7" t="s">
        <v>321</v>
      </c>
      <c r="F28" s="54"/>
      <c r="G28" s="25"/>
      <c r="H28" s="25"/>
      <c r="I28" s="25"/>
    </row>
    <row r="29" spans="1:9" ht="30">
      <c r="A29" s="2">
        <f t="shared" si="1"/>
        <v>26</v>
      </c>
      <c r="B29" s="2"/>
      <c r="C29" s="23"/>
      <c r="D29" s="6"/>
      <c r="E29" s="7" t="s">
        <v>323</v>
      </c>
      <c r="F29" s="54"/>
      <c r="G29" s="25"/>
      <c r="H29" s="25"/>
      <c r="I29" s="25"/>
    </row>
    <row r="30" spans="1:9" ht="30">
      <c r="A30" s="2">
        <f t="shared" si="1"/>
        <v>27</v>
      </c>
      <c r="B30" s="2"/>
      <c r="C30" s="23"/>
      <c r="D30" s="6" t="s">
        <v>326</v>
      </c>
      <c r="E30" s="7" t="s">
        <v>324</v>
      </c>
      <c r="F30" s="54"/>
      <c r="G30" s="25"/>
      <c r="H30" s="25"/>
      <c r="I30" s="25"/>
    </row>
    <row r="31" spans="1:9" ht="45">
      <c r="A31" s="2">
        <f t="shared" si="1"/>
        <v>28</v>
      </c>
      <c r="B31" s="2"/>
      <c r="C31" s="23"/>
      <c r="D31" s="6"/>
      <c r="E31" s="7" t="s">
        <v>325</v>
      </c>
      <c r="F31" s="54"/>
      <c r="G31" s="25"/>
      <c r="H31" s="25"/>
      <c r="I31" s="25"/>
    </row>
    <row r="32" spans="1:9" ht="45">
      <c r="A32" s="2">
        <f t="shared" si="1"/>
        <v>29</v>
      </c>
      <c r="B32" s="2"/>
      <c r="C32" s="23"/>
      <c r="D32" s="6"/>
      <c r="E32" s="7" t="s">
        <v>325</v>
      </c>
      <c r="F32" s="54"/>
      <c r="G32" s="25"/>
      <c r="H32" s="25"/>
      <c r="I32" s="25"/>
    </row>
    <row r="33" spans="1:9" ht="45">
      <c r="A33" s="2">
        <f t="shared" si="1"/>
        <v>30</v>
      </c>
      <c r="B33" s="2"/>
      <c r="C33" s="23"/>
      <c r="D33" s="6"/>
      <c r="E33" s="7" t="s">
        <v>325</v>
      </c>
      <c r="F33" s="54"/>
      <c r="G33" s="25"/>
      <c r="H33" s="25"/>
      <c r="I33" s="25"/>
    </row>
    <row r="34" spans="1:9" ht="45">
      <c r="A34" s="2">
        <f t="shared" si="1"/>
        <v>31</v>
      </c>
      <c r="B34" s="2"/>
      <c r="C34" s="23"/>
      <c r="D34" s="6"/>
      <c r="E34" s="7" t="s">
        <v>325</v>
      </c>
      <c r="F34" s="54"/>
      <c r="G34" s="7"/>
      <c r="H34" s="7"/>
      <c r="I34" s="7"/>
    </row>
    <row r="35" spans="1:9" ht="45">
      <c r="A35" s="2">
        <f t="shared" si="1"/>
        <v>32</v>
      </c>
      <c r="B35" s="2"/>
      <c r="C35" s="23"/>
      <c r="D35" s="6"/>
      <c r="E35" s="7" t="s">
        <v>327</v>
      </c>
      <c r="F35" s="54"/>
      <c r="G35" s="25"/>
      <c r="H35" s="25"/>
      <c r="I35" s="25"/>
    </row>
    <row r="36" spans="1:9" ht="45">
      <c r="A36" s="2">
        <f t="shared" si="1"/>
        <v>33</v>
      </c>
      <c r="B36" s="2"/>
      <c r="C36" s="23"/>
      <c r="D36" s="6"/>
      <c r="E36" s="7" t="s">
        <v>328</v>
      </c>
      <c r="F36" s="54"/>
      <c r="G36" s="25"/>
      <c r="H36" s="25"/>
      <c r="I36" s="25"/>
    </row>
    <row r="37" spans="1:9" ht="30">
      <c r="A37" s="2">
        <f t="shared" si="1"/>
        <v>34</v>
      </c>
      <c r="B37" s="2"/>
      <c r="C37" s="23"/>
      <c r="D37" s="6"/>
      <c r="E37" s="7" t="s">
        <v>329</v>
      </c>
      <c r="F37" s="54"/>
      <c r="G37" s="25"/>
      <c r="H37" s="25"/>
      <c r="I37" s="25"/>
    </row>
    <row r="38" spans="1:9" ht="30">
      <c r="A38" s="2">
        <f t="shared" si="1"/>
        <v>35</v>
      </c>
      <c r="B38" s="2"/>
      <c r="C38" s="23"/>
      <c r="D38" s="6"/>
      <c r="E38" s="7" t="s">
        <v>329</v>
      </c>
      <c r="F38" s="54"/>
      <c r="G38" s="25"/>
      <c r="H38" s="25"/>
      <c r="I38" s="25"/>
    </row>
    <row r="39" spans="1:9" ht="45">
      <c r="A39" s="2">
        <f t="shared" si="1"/>
        <v>36</v>
      </c>
      <c r="B39" s="2"/>
      <c r="C39" s="23"/>
      <c r="D39" s="6" t="s">
        <v>331</v>
      </c>
      <c r="E39" s="7" t="s">
        <v>330</v>
      </c>
      <c r="F39" s="54"/>
      <c r="G39" s="25"/>
      <c r="H39" s="25"/>
      <c r="I39" s="25"/>
    </row>
    <row r="40" spans="1:9" ht="30">
      <c r="A40" s="2">
        <f t="shared" si="1"/>
        <v>37</v>
      </c>
      <c r="B40" s="2"/>
      <c r="C40" s="23"/>
      <c r="D40" s="6"/>
      <c r="E40" s="7" t="s">
        <v>329</v>
      </c>
      <c r="F40" s="54"/>
      <c r="G40" s="25"/>
      <c r="H40" s="25"/>
      <c r="I40" s="25"/>
    </row>
    <row r="41" spans="1:9" ht="30">
      <c r="A41" s="2">
        <f t="shared" si="1"/>
        <v>38</v>
      </c>
      <c r="B41" s="2"/>
      <c r="C41" s="23"/>
      <c r="D41" s="6"/>
      <c r="E41" s="7" t="s">
        <v>329</v>
      </c>
      <c r="F41" s="54"/>
      <c r="G41" s="25"/>
      <c r="H41" s="25"/>
      <c r="I41" s="25"/>
    </row>
    <row r="42" spans="1:9" ht="45">
      <c r="A42" s="2">
        <f t="shared" si="1"/>
        <v>39</v>
      </c>
      <c r="B42" s="2"/>
      <c r="C42" s="23"/>
      <c r="D42" s="6"/>
      <c r="E42" s="7" t="s">
        <v>332</v>
      </c>
      <c r="F42" s="54"/>
      <c r="G42" s="25"/>
      <c r="H42" s="25"/>
      <c r="I42" s="25"/>
    </row>
    <row r="43" spans="1:9" ht="30">
      <c r="A43" s="2">
        <f t="shared" si="1"/>
        <v>40</v>
      </c>
      <c r="B43" s="2"/>
      <c r="C43" s="23"/>
      <c r="D43" s="6"/>
      <c r="E43" s="7" t="s">
        <v>333</v>
      </c>
      <c r="F43" s="54"/>
      <c r="G43" s="25"/>
      <c r="H43" s="25"/>
      <c r="I43" s="25"/>
    </row>
    <row r="44" spans="1:9" ht="45">
      <c r="A44" s="2">
        <f t="shared" si="1"/>
        <v>41</v>
      </c>
      <c r="B44" s="2"/>
      <c r="C44" s="23"/>
      <c r="D44" s="6"/>
      <c r="E44" s="7" t="s">
        <v>334</v>
      </c>
      <c r="F44" s="54"/>
      <c r="G44" s="25"/>
      <c r="H44" s="25"/>
      <c r="I44" s="25"/>
    </row>
    <row r="45" spans="1:9" ht="30">
      <c r="A45" s="2">
        <f t="shared" si="1"/>
        <v>42</v>
      </c>
      <c r="B45" s="2"/>
      <c r="C45" s="23"/>
      <c r="D45" s="6" t="s">
        <v>336</v>
      </c>
      <c r="E45" s="7" t="s">
        <v>335</v>
      </c>
      <c r="F45" s="54"/>
      <c r="G45" s="25"/>
      <c r="H45" s="25"/>
      <c r="I45" s="25"/>
    </row>
    <row r="46" spans="1:9" ht="30">
      <c r="A46" s="2">
        <f t="shared" si="1"/>
        <v>43</v>
      </c>
      <c r="B46" s="2"/>
      <c r="C46" s="23"/>
      <c r="D46" s="6"/>
      <c r="E46" s="7" t="s">
        <v>337</v>
      </c>
      <c r="F46" s="54"/>
      <c r="G46" s="25"/>
      <c r="H46" s="25"/>
      <c r="I46" s="25"/>
    </row>
    <row r="47" spans="1:9" ht="30">
      <c r="A47" s="2">
        <f t="shared" si="1"/>
        <v>44</v>
      </c>
      <c r="B47" s="2"/>
      <c r="C47" s="23"/>
      <c r="D47" s="6"/>
      <c r="E47" s="7" t="s">
        <v>337</v>
      </c>
      <c r="F47" s="54"/>
      <c r="G47" s="25"/>
      <c r="H47" s="25"/>
      <c r="I47" s="25"/>
    </row>
    <row r="48" spans="1:9" ht="30">
      <c r="A48" s="2">
        <f t="shared" si="1"/>
        <v>45</v>
      </c>
      <c r="B48" s="2"/>
      <c r="C48" s="23"/>
      <c r="D48" s="6"/>
      <c r="E48" s="7" t="s">
        <v>338</v>
      </c>
      <c r="F48" s="54"/>
      <c r="G48" s="25"/>
      <c r="H48" s="25"/>
      <c r="I48" s="25"/>
    </row>
    <row r="49" spans="1:9" ht="30">
      <c r="A49" s="2">
        <f t="shared" si="1"/>
        <v>46</v>
      </c>
      <c r="B49" s="2"/>
      <c r="C49" s="23"/>
      <c r="D49" s="6"/>
      <c r="E49" s="7" t="s">
        <v>338</v>
      </c>
      <c r="F49" s="54"/>
      <c r="G49" s="25"/>
      <c r="H49" s="25"/>
      <c r="I49" s="25"/>
    </row>
    <row r="50" spans="1:9" ht="30">
      <c r="A50" s="2">
        <f t="shared" si="1"/>
        <v>47</v>
      </c>
      <c r="B50" s="2"/>
      <c r="C50" s="23"/>
      <c r="D50" s="6" t="s">
        <v>341</v>
      </c>
      <c r="E50" s="7" t="s">
        <v>339</v>
      </c>
      <c r="F50" s="54"/>
      <c r="G50" s="25"/>
      <c r="H50" s="25"/>
      <c r="I50" s="25"/>
    </row>
    <row r="51" spans="1:9" ht="30">
      <c r="A51" s="2">
        <f t="shared" si="1"/>
        <v>48</v>
      </c>
      <c r="B51" s="2"/>
      <c r="C51" s="23"/>
      <c r="D51" s="6"/>
      <c r="E51" s="7" t="s">
        <v>340</v>
      </c>
      <c r="F51" s="54"/>
      <c r="G51" s="25"/>
      <c r="H51" s="25"/>
      <c r="I51" s="25"/>
    </row>
    <row r="52" spans="1:9" ht="45">
      <c r="A52" s="2">
        <f t="shared" si="1"/>
        <v>49</v>
      </c>
      <c r="B52" s="2"/>
      <c r="C52" s="23"/>
      <c r="D52" s="6"/>
      <c r="E52" s="7" t="s">
        <v>342</v>
      </c>
      <c r="F52" s="54"/>
      <c r="G52" s="25"/>
      <c r="H52" s="25"/>
      <c r="I52" s="25"/>
    </row>
    <row r="53" spans="1:9" ht="30">
      <c r="A53" s="2">
        <f t="shared" si="1"/>
        <v>50</v>
      </c>
      <c r="B53" s="2"/>
      <c r="C53" s="23"/>
      <c r="D53" s="6"/>
      <c r="E53" s="7" t="s">
        <v>344</v>
      </c>
      <c r="F53" s="54"/>
      <c r="G53" s="25"/>
      <c r="H53" s="25"/>
      <c r="I53" s="25"/>
    </row>
    <row r="54" spans="1:9" ht="15">
      <c r="A54" s="103" t="s">
        <v>343</v>
      </c>
      <c r="B54" s="103"/>
      <c r="C54" s="103"/>
      <c r="D54" s="103"/>
      <c r="E54" s="103"/>
      <c r="F54" s="103"/>
      <c r="G54" s="103"/>
      <c r="H54"/>
      <c r="I54"/>
    </row>
    <row r="55" spans="1:9" ht="30">
      <c r="A55" s="2">
        <f>ROW()-4</f>
        <v>51</v>
      </c>
      <c r="B55" s="2"/>
      <c r="C55" s="23"/>
      <c r="D55" s="6" t="s">
        <v>346</v>
      </c>
      <c r="E55" s="7" t="s">
        <v>345</v>
      </c>
      <c r="F55" s="54"/>
      <c r="G55" s="25"/>
      <c r="H55" s="25"/>
      <c r="I55" s="25"/>
    </row>
    <row r="56" spans="1:9" ht="30">
      <c r="A56" s="2">
        <f t="shared" ref="A56:A76" si="2">ROW()-4</f>
        <v>52</v>
      </c>
      <c r="B56" s="2"/>
      <c r="C56" s="23"/>
      <c r="D56" s="6"/>
      <c r="E56" s="7" t="s">
        <v>347</v>
      </c>
      <c r="F56" s="54"/>
      <c r="G56" s="25"/>
      <c r="H56" s="25"/>
      <c r="I56" s="25"/>
    </row>
    <row r="57" spans="1:9" ht="30">
      <c r="A57" s="2">
        <f t="shared" si="2"/>
        <v>53</v>
      </c>
      <c r="B57" s="2"/>
      <c r="C57" s="23"/>
      <c r="D57" s="6"/>
      <c r="E57" s="7" t="s">
        <v>347</v>
      </c>
      <c r="F57" s="54"/>
      <c r="G57" s="25"/>
      <c r="H57" s="25"/>
      <c r="I57" s="25"/>
    </row>
    <row r="58" spans="1:9" ht="30">
      <c r="A58" s="2">
        <f t="shared" si="2"/>
        <v>54</v>
      </c>
      <c r="B58" s="2"/>
      <c r="C58" s="23"/>
      <c r="D58" s="6"/>
      <c r="E58" s="7" t="s">
        <v>348</v>
      </c>
      <c r="F58" s="54"/>
      <c r="G58" s="25"/>
      <c r="H58" s="25"/>
      <c r="I58" s="25"/>
    </row>
    <row r="59" spans="1:9" ht="30">
      <c r="A59" s="2">
        <f t="shared" si="2"/>
        <v>55</v>
      </c>
      <c r="B59" s="2"/>
      <c r="C59" s="23"/>
      <c r="D59" s="6"/>
      <c r="E59" s="7" t="s">
        <v>348</v>
      </c>
      <c r="F59" s="54"/>
      <c r="G59" s="25"/>
      <c r="H59" s="25"/>
      <c r="I59" s="25"/>
    </row>
    <row r="60" spans="1:9" ht="30">
      <c r="A60" s="2">
        <f t="shared" si="2"/>
        <v>56</v>
      </c>
      <c r="B60" s="2"/>
      <c r="C60" s="23"/>
      <c r="D60" s="6"/>
      <c r="E60" s="7" t="s">
        <v>348</v>
      </c>
      <c r="F60" s="54"/>
      <c r="G60" s="25"/>
      <c r="H60" s="25"/>
      <c r="I60" s="25"/>
    </row>
    <row r="61" spans="1:9" ht="30">
      <c r="A61" s="2">
        <f t="shared" si="2"/>
        <v>57</v>
      </c>
      <c r="B61" s="2"/>
      <c r="C61" s="23"/>
      <c r="D61" s="6" t="s">
        <v>350</v>
      </c>
      <c r="E61" s="7" t="s">
        <v>349</v>
      </c>
      <c r="F61" s="54" t="s">
        <v>767</v>
      </c>
      <c r="G61" s="90" t="s">
        <v>1075</v>
      </c>
      <c r="H61" s="25"/>
      <c r="I61" s="25"/>
    </row>
    <row r="62" spans="1:9" ht="30">
      <c r="A62" s="2">
        <f t="shared" si="2"/>
        <v>58</v>
      </c>
      <c r="B62" s="2"/>
      <c r="C62" s="23"/>
      <c r="D62" s="6"/>
      <c r="E62" s="7" t="s">
        <v>351</v>
      </c>
      <c r="F62" s="54"/>
      <c r="G62" s="25"/>
      <c r="H62" s="25"/>
      <c r="I62" s="25"/>
    </row>
    <row r="63" spans="1:9" ht="30">
      <c r="A63" s="2">
        <f t="shared" si="2"/>
        <v>59</v>
      </c>
      <c r="B63" s="2"/>
      <c r="C63" s="23"/>
      <c r="D63" s="6"/>
      <c r="E63" s="7" t="s">
        <v>351</v>
      </c>
      <c r="F63" s="54"/>
      <c r="G63" s="25"/>
      <c r="H63" s="25"/>
      <c r="I63" s="25"/>
    </row>
    <row r="64" spans="1:9" ht="30">
      <c r="A64" s="2">
        <f t="shared" si="2"/>
        <v>60</v>
      </c>
      <c r="B64" s="2"/>
      <c r="C64" s="23"/>
      <c r="D64" s="6"/>
      <c r="E64" s="7" t="s">
        <v>351</v>
      </c>
      <c r="F64" s="54"/>
      <c r="G64" s="25"/>
      <c r="H64" s="25"/>
      <c r="I64" s="25"/>
    </row>
    <row r="65" spans="1:9" ht="30">
      <c r="A65" s="2">
        <f t="shared" si="2"/>
        <v>61</v>
      </c>
      <c r="B65" s="2"/>
      <c r="C65" s="23"/>
      <c r="D65" s="6"/>
      <c r="E65" s="7" t="s">
        <v>351</v>
      </c>
      <c r="F65" s="54"/>
      <c r="G65" s="25"/>
      <c r="H65" s="25"/>
      <c r="I65" s="25"/>
    </row>
    <row r="66" spans="1:9" ht="30">
      <c r="A66" s="2">
        <f t="shared" si="2"/>
        <v>62</v>
      </c>
      <c r="B66" s="2"/>
      <c r="C66" s="23"/>
      <c r="D66" s="6"/>
      <c r="E66" s="7" t="s">
        <v>351</v>
      </c>
      <c r="F66" s="54"/>
      <c r="G66" s="25"/>
      <c r="H66" s="25"/>
      <c r="I66" s="25"/>
    </row>
    <row r="67" spans="1:9" ht="30">
      <c r="A67" s="2">
        <f t="shared" si="2"/>
        <v>63</v>
      </c>
      <c r="B67" s="2"/>
      <c r="C67" s="23"/>
      <c r="D67" s="6"/>
      <c r="E67" s="7" t="s">
        <v>351</v>
      </c>
      <c r="F67" s="54"/>
      <c r="G67" s="25"/>
      <c r="H67" s="25"/>
      <c r="I67" s="25"/>
    </row>
    <row r="68" spans="1:9" ht="30">
      <c r="A68" s="2">
        <f t="shared" si="2"/>
        <v>64</v>
      </c>
      <c r="B68" s="2"/>
      <c r="C68" s="23"/>
      <c r="D68" s="6"/>
      <c r="E68" s="7" t="s">
        <v>352</v>
      </c>
      <c r="F68" s="54"/>
      <c r="G68" s="25"/>
      <c r="H68" s="25"/>
      <c r="I68" s="25"/>
    </row>
    <row r="69" spans="1:9" ht="30">
      <c r="A69" s="2">
        <f t="shared" si="2"/>
        <v>65</v>
      </c>
      <c r="B69" s="2"/>
      <c r="C69" s="23"/>
      <c r="D69" s="6" t="s">
        <v>355</v>
      </c>
      <c r="E69" s="7" t="s">
        <v>354</v>
      </c>
      <c r="F69" s="54"/>
      <c r="G69" s="25"/>
      <c r="H69" s="25"/>
      <c r="I69" s="25"/>
    </row>
    <row r="70" spans="1:9" ht="30">
      <c r="A70" s="2">
        <f t="shared" si="2"/>
        <v>66</v>
      </c>
      <c r="B70" s="2"/>
      <c r="C70" s="23"/>
      <c r="D70" s="6"/>
      <c r="E70" s="7" t="s">
        <v>353</v>
      </c>
      <c r="F70" s="54"/>
      <c r="G70" s="25"/>
      <c r="H70" s="25"/>
      <c r="I70" s="25"/>
    </row>
    <row r="71" spans="1:9" ht="30">
      <c r="A71" s="2">
        <f t="shared" si="2"/>
        <v>67</v>
      </c>
      <c r="B71" s="2"/>
      <c r="C71" s="23"/>
      <c r="D71" s="6"/>
      <c r="E71" s="7" t="s">
        <v>353</v>
      </c>
      <c r="F71" s="54"/>
      <c r="G71" s="25"/>
      <c r="H71" s="25"/>
      <c r="I71" s="25"/>
    </row>
    <row r="72" spans="1:9" ht="30">
      <c r="A72" s="2">
        <f t="shared" si="2"/>
        <v>68</v>
      </c>
      <c r="B72" s="2"/>
      <c r="C72" s="23"/>
      <c r="D72" s="6" t="s">
        <v>356</v>
      </c>
      <c r="E72" s="7" t="s">
        <v>359</v>
      </c>
      <c r="F72" s="54" t="s">
        <v>767</v>
      </c>
      <c r="G72" s="90" t="s">
        <v>1074</v>
      </c>
      <c r="H72" s="25"/>
      <c r="I72" s="25"/>
    </row>
    <row r="73" spans="1:9" ht="30">
      <c r="A73" s="2">
        <f t="shared" si="2"/>
        <v>69</v>
      </c>
      <c r="B73" s="2"/>
      <c r="C73" s="23"/>
      <c r="D73" s="6"/>
      <c r="E73" s="7" t="s">
        <v>357</v>
      </c>
      <c r="F73" s="54"/>
      <c r="G73" s="25"/>
      <c r="H73" s="25"/>
      <c r="I73" s="25"/>
    </row>
    <row r="74" spans="1:9" ht="30">
      <c r="A74" s="2">
        <f t="shared" si="2"/>
        <v>70</v>
      </c>
      <c r="B74" s="2"/>
      <c r="C74" s="23"/>
      <c r="D74" s="6"/>
      <c r="E74" s="7" t="s">
        <v>358</v>
      </c>
      <c r="F74" s="54"/>
      <c r="G74" s="25"/>
      <c r="H74" s="25"/>
      <c r="I74" s="25"/>
    </row>
    <row r="75" spans="1:9" ht="30">
      <c r="A75" s="2">
        <f t="shared" si="2"/>
        <v>71</v>
      </c>
      <c r="B75" s="2"/>
      <c r="C75" s="23"/>
      <c r="D75" s="6"/>
      <c r="E75" s="7" t="s">
        <v>360</v>
      </c>
      <c r="F75" s="54"/>
      <c r="G75" s="25"/>
      <c r="H75" s="25"/>
      <c r="I75" s="25"/>
    </row>
    <row r="76" spans="1:9" ht="30">
      <c r="A76" s="2">
        <f t="shared" si="2"/>
        <v>72</v>
      </c>
      <c r="B76" s="2"/>
      <c r="C76" s="23"/>
      <c r="D76" s="6"/>
      <c r="E76" s="7" t="s">
        <v>361</v>
      </c>
      <c r="F76" s="54"/>
      <c r="G76" s="25"/>
      <c r="H76" s="25"/>
      <c r="I76" s="25"/>
    </row>
    <row r="77" spans="1:9" ht="25.5" customHeight="1">
      <c r="A77" s="103" t="s">
        <v>522</v>
      </c>
      <c r="B77" s="103"/>
      <c r="C77" s="103"/>
      <c r="D77" s="103"/>
      <c r="E77" s="103"/>
      <c r="F77" s="103"/>
      <c r="G77" s="103"/>
      <c r="H77"/>
      <c r="I77"/>
    </row>
    <row r="78" spans="1:9" ht="30">
      <c r="A78" s="2">
        <f>ROW()-5</f>
        <v>73</v>
      </c>
      <c r="B78" s="2"/>
      <c r="C78" s="23"/>
      <c r="D78" s="6" t="s">
        <v>364</v>
      </c>
      <c r="E78" s="6" t="s">
        <v>363</v>
      </c>
      <c r="F78" s="54"/>
      <c r="G78" s="25"/>
      <c r="H78" s="25"/>
      <c r="I78" s="25"/>
    </row>
    <row r="79" spans="1:9" ht="30">
      <c r="A79" s="2">
        <f>ROW()-5</f>
        <v>74</v>
      </c>
      <c r="B79" s="2"/>
      <c r="C79" s="23"/>
      <c r="D79" s="6" t="s">
        <v>366</v>
      </c>
      <c r="E79" s="6" t="s">
        <v>365</v>
      </c>
      <c r="F79" s="54"/>
      <c r="G79" s="25"/>
      <c r="H79" s="25"/>
      <c r="I79" s="25"/>
    </row>
    <row r="80" spans="1:9" ht="30">
      <c r="A80" s="2">
        <f>ROW()-5</f>
        <v>75</v>
      </c>
      <c r="B80" s="2"/>
      <c r="C80" s="23"/>
      <c r="D80" s="6"/>
      <c r="E80" s="6" t="s">
        <v>367</v>
      </c>
      <c r="F80" s="54"/>
      <c r="G80" s="25"/>
      <c r="H80" s="25"/>
      <c r="I80" s="25"/>
    </row>
    <row r="81" spans="1:9" ht="30">
      <c r="A81" s="2">
        <f>ROW()-5</f>
        <v>76</v>
      </c>
      <c r="B81" s="2"/>
      <c r="C81" s="23"/>
      <c r="D81" s="6"/>
      <c r="E81" s="6" t="s">
        <v>367</v>
      </c>
      <c r="F81" s="54"/>
      <c r="G81" s="25"/>
      <c r="H81" s="25"/>
      <c r="I81" s="25"/>
    </row>
    <row r="82" spans="1:9" ht="30">
      <c r="A82" s="2">
        <f>ROW()-5</f>
        <v>77</v>
      </c>
      <c r="B82" s="2"/>
      <c r="C82" s="23"/>
      <c r="D82" s="6" t="s">
        <v>369</v>
      </c>
      <c r="E82" s="6" t="s">
        <v>368</v>
      </c>
      <c r="F82" s="54"/>
      <c r="G82" s="25"/>
      <c r="H82" s="25"/>
      <c r="I82" s="25"/>
    </row>
  </sheetData>
  <autoFilter ref="A2:G82"/>
  <mergeCells count="4">
    <mergeCell ref="A1:G1"/>
    <mergeCell ref="A6:G6"/>
    <mergeCell ref="A54:G54"/>
    <mergeCell ref="A77:G77"/>
  </mergeCells>
  <phoneticPr fontId="20" type="noConversion"/>
  <pageMargins left="0.69930555555555596" right="0.69930555555555596" top="0.75" bottom="0.75" header="0.3" footer="0.3"/>
  <pageSetup paperSize="9" orientation="portrait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I70"/>
  <sheetViews>
    <sheetView workbookViewId="0">
      <selection activeCell="C6" sqref="C6"/>
    </sheetView>
  </sheetViews>
  <sheetFormatPr defaultColWidth="9" defaultRowHeight="14"/>
  <cols>
    <col min="1" max="1" width="5.453125" style="15" customWidth="1"/>
    <col min="2" max="2" width="15.453125" style="15" customWidth="1"/>
    <col min="3" max="3" width="29.453125" style="16" customWidth="1"/>
    <col min="4" max="4" width="10" style="17" customWidth="1"/>
    <col min="5" max="5" width="23.453125" style="16" customWidth="1"/>
    <col min="6" max="6" width="9" style="53"/>
    <col min="7" max="7" width="28.26953125" style="18" customWidth="1"/>
    <col min="8" max="9" width="28.26953125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</row>
    <row r="2" spans="1:9" ht="26.25" customHeight="1">
      <c r="A2" s="2" t="s">
        <v>0</v>
      </c>
      <c r="B2" s="2" t="s">
        <v>1077</v>
      </c>
      <c r="C2" s="2" t="s">
        <v>1</v>
      </c>
      <c r="D2" s="6" t="s">
        <v>2</v>
      </c>
      <c r="E2" s="6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3" spans="1:9" ht="124.5" customHeight="1">
      <c r="A3" s="2">
        <f>ROW()-2</f>
        <v>1</v>
      </c>
      <c r="B3" s="2">
        <v>2887254</v>
      </c>
      <c r="C3" s="3"/>
      <c r="D3" s="7" t="s">
        <v>728</v>
      </c>
      <c r="E3" s="6" t="s">
        <v>164</v>
      </c>
      <c r="F3" s="54" t="s">
        <v>767</v>
      </c>
      <c r="G3" s="14"/>
      <c r="H3" s="3"/>
      <c r="I3" s="3"/>
    </row>
    <row r="4" spans="1:9" ht="24" customHeight="1">
      <c r="A4" s="95" t="s">
        <v>506</v>
      </c>
      <c r="B4" s="96"/>
      <c r="C4" s="96"/>
      <c r="D4" s="96"/>
      <c r="E4" s="96"/>
      <c r="F4" s="96"/>
      <c r="G4" s="96"/>
      <c r="H4" s="96"/>
      <c r="I4" s="102"/>
    </row>
    <row r="5" spans="1:9" ht="30" customHeight="1">
      <c r="A5" s="2">
        <f>ROW()-3</f>
        <v>2</v>
      </c>
      <c r="B5" s="2"/>
      <c r="C5" s="3"/>
      <c r="D5" s="7" t="s">
        <v>508</v>
      </c>
      <c r="E5" s="6" t="s">
        <v>507</v>
      </c>
      <c r="F5" s="54"/>
      <c r="G5" s="3"/>
      <c r="H5" s="3"/>
      <c r="I5" s="3"/>
    </row>
    <row r="6" spans="1:9" ht="30">
      <c r="A6" s="2">
        <f t="shared" ref="A6:A13" si="0">ROW()-3</f>
        <v>3</v>
      </c>
      <c r="B6" s="2"/>
      <c r="C6" s="3"/>
      <c r="D6" s="7" t="s">
        <v>511</v>
      </c>
      <c r="E6" s="6" t="s">
        <v>509</v>
      </c>
      <c r="F6" s="54"/>
      <c r="G6" s="3"/>
      <c r="H6" s="3"/>
      <c r="I6" s="3"/>
    </row>
    <row r="7" spans="1:9" ht="30">
      <c r="A7" s="2">
        <f t="shared" si="0"/>
        <v>4</v>
      </c>
      <c r="B7" s="2"/>
      <c r="C7" s="3"/>
      <c r="D7" s="7" t="s">
        <v>512</v>
      </c>
      <c r="E7" s="6" t="s">
        <v>510</v>
      </c>
      <c r="F7" s="54"/>
      <c r="G7" s="3"/>
      <c r="H7" s="3"/>
      <c r="I7" s="3"/>
    </row>
    <row r="8" spans="1:9" ht="45">
      <c r="A8" s="2">
        <f t="shared" si="0"/>
        <v>5</v>
      </c>
      <c r="B8" s="2"/>
      <c r="C8" s="3"/>
      <c r="D8" s="7" t="s">
        <v>514</v>
      </c>
      <c r="E8" s="6" t="s">
        <v>513</v>
      </c>
      <c r="F8" s="54"/>
      <c r="G8" s="3"/>
      <c r="H8" s="3"/>
      <c r="I8" s="3"/>
    </row>
    <row r="9" spans="1:9" ht="30">
      <c r="A9" s="2">
        <f t="shared" si="0"/>
        <v>6</v>
      </c>
      <c r="B9" s="2"/>
      <c r="C9" s="3"/>
      <c r="D9" s="7"/>
      <c r="E9" s="6" t="s">
        <v>515</v>
      </c>
      <c r="F9" s="54"/>
      <c r="G9" s="3"/>
      <c r="H9" s="3"/>
      <c r="I9" s="3"/>
    </row>
    <row r="10" spans="1:9" ht="30">
      <c r="A10" s="2">
        <f t="shared" si="0"/>
        <v>7</v>
      </c>
      <c r="B10" s="2"/>
      <c r="C10" s="3"/>
      <c r="D10" s="7"/>
      <c r="E10" s="6" t="s">
        <v>515</v>
      </c>
      <c r="F10" s="54"/>
      <c r="G10" s="3"/>
      <c r="H10" s="3"/>
      <c r="I10" s="3"/>
    </row>
    <row r="11" spans="1:9" ht="45">
      <c r="A11" s="2">
        <f t="shared" si="0"/>
        <v>8</v>
      </c>
      <c r="B11" s="2"/>
      <c r="C11" s="3"/>
      <c r="D11" s="7" t="s">
        <v>517</v>
      </c>
      <c r="E11" s="6" t="s">
        <v>516</v>
      </c>
      <c r="F11" s="54"/>
      <c r="G11" s="3"/>
      <c r="H11" s="3"/>
      <c r="I11" s="3"/>
    </row>
    <row r="12" spans="1:9" ht="45">
      <c r="A12" s="2">
        <f t="shared" si="0"/>
        <v>9</v>
      </c>
      <c r="B12" s="2"/>
      <c r="C12" s="3"/>
      <c r="D12" s="7" t="s">
        <v>519</v>
      </c>
      <c r="E12" s="6" t="s">
        <v>518</v>
      </c>
      <c r="F12" s="54"/>
      <c r="G12" s="3"/>
      <c r="H12" s="3"/>
      <c r="I12" s="3"/>
    </row>
    <row r="13" spans="1:9" ht="30">
      <c r="A13" s="2">
        <f t="shared" si="0"/>
        <v>10</v>
      </c>
      <c r="B13" s="2"/>
      <c r="C13" s="3"/>
      <c r="D13" s="7" t="s">
        <v>521</v>
      </c>
      <c r="E13" s="6" t="s">
        <v>520</v>
      </c>
      <c r="F13" s="54"/>
      <c r="G13" s="3"/>
      <c r="H13" s="3"/>
      <c r="I13" s="3"/>
    </row>
    <row r="14" spans="1:9" ht="24" customHeight="1">
      <c r="A14" s="95" t="s">
        <v>522</v>
      </c>
      <c r="B14" s="96"/>
      <c r="C14" s="96"/>
      <c r="D14" s="96"/>
      <c r="E14" s="96"/>
      <c r="F14" s="96"/>
      <c r="G14" s="96"/>
      <c r="H14" s="96"/>
      <c r="I14" s="102"/>
    </row>
    <row r="15" spans="1:9" ht="30">
      <c r="A15" s="2">
        <f>ROW()-4</f>
        <v>11</v>
      </c>
      <c r="B15" s="2"/>
      <c r="C15" s="3"/>
      <c r="D15" s="7" t="s">
        <v>525</v>
      </c>
      <c r="E15" s="6" t="s">
        <v>523</v>
      </c>
      <c r="F15" s="54"/>
      <c r="G15" s="3"/>
      <c r="H15" s="3"/>
      <c r="I15" s="3"/>
    </row>
    <row r="16" spans="1:9" ht="30">
      <c r="A16" s="2">
        <f t="shared" ref="A16:A22" si="1">ROW()-4</f>
        <v>12</v>
      </c>
      <c r="B16" s="2"/>
      <c r="C16" s="3"/>
      <c r="D16" s="7"/>
      <c r="E16" s="6" t="s">
        <v>524</v>
      </c>
      <c r="F16" s="54"/>
      <c r="G16" s="3"/>
      <c r="H16" s="3"/>
      <c r="I16" s="3"/>
    </row>
    <row r="17" spans="1:9" ht="30">
      <c r="A17" s="2">
        <f t="shared" si="1"/>
        <v>13</v>
      </c>
      <c r="B17" s="2"/>
      <c r="C17" s="3"/>
      <c r="D17" s="7"/>
      <c r="E17" s="6" t="s">
        <v>524</v>
      </c>
      <c r="F17" s="54"/>
      <c r="G17" s="3"/>
      <c r="H17" s="3"/>
      <c r="I17" s="3"/>
    </row>
    <row r="18" spans="1:9" ht="30">
      <c r="A18" s="2">
        <f t="shared" si="1"/>
        <v>14</v>
      </c>
      <c r="B18" s="2"/>
      <c r="C18" s="3"/>
      <c r="D18" s="7" t="s">
        <v>528</v>
      </c>
      <c r="E18" s="6" t="s">
        <v>526</v>
      </c>
      <c r="F18" s="54"/>
      <c r="G18" s="3"/>
      <c r="H18" s="3"/>
      <c r="I18" s="3"/>
    </row>
    <row r="19" spans="1:9" ht="30">
      <c r="A19" s="2">
        <f t="shared" si="1"/>
        <v>15</v>
      </c>
      <c r="B19" s="2"/>
      <c r="C19" s="3"/>
      <c r="D19" s="7"/>
      <c r="E19" s="6" t="s">
        <v>527</v>
      </c>
      <c r="F19" s="54"/>
      <c r="G19" s="3"/>
      <c r="H19" s="3"/>
      <c r="I19" s="3"/>
    </row>
    <row r="20" spans="1:9" ht="30">
      <c r="A20" s="2">
        <f t="shared" si="1"/>
        <v>16</v>
      </c>
      <c r="B20" s="2"/>
      <c r="C20" s="3"/>
      <c r="D20" s="7"/>
      <c r="E20" s="6" t="s">
        <v>529</v>
      </c>
      <c r="F20" s="54"/>
      <c r="G20" s="3"/>
      <c r="H20" s="3"/>
      <c r="I20" s="3"/>
    </row>
    <row r="21" spans="1:9" ht="30">
      <c r="A21" s="2">
        <f t="shared" si="1"/>
        <v>17</v>
      </c>
      <c r="B21" s="2"/>
      <c r="C21" s="3"/>
      <c r="D21" s="7"/>
      <c r="E21" s="6" t="s">
        <v>529</v>
      </c>
      <c r="F21" s="54"/>
      <c r="G21" s="3"/>
      <c r="H21" s="3"/>
      <c r="I21" s="3"/>
    </row>
    <row r="22" spans="1:9" ht="30">
      <c r="A22" s="2">
        <f t="shared" si="1"/>
        <v>18</v>
      </c>
      <c r="B22" s="2"/>
      <c r="C22" s="3"/>
      <c r="D22" s="7"/>
      <c r="E22" s="6" t="s">
        <v>529</v>
      </c>
      <c r="F22" s="54"/>
      <c r="G22" s="3"/>
      <c r="H22" s="3"/>
      <c r="I22" s="3"/>
    </row>
    <row r="23" spans="1:9">
      <c r="A23" s="22"/>
      <c r="B23" s="22"/>
      <c r="C23"/>
      <c r="D23"/>
      <c r="E23"/>
      <c r="G23"/>
    </row>
    <row r="24" spans="1:9">
      <c r="A24" s="22"/>
      <c r="B24" s="22"/>
      <c r="C24"/>
      <c r="D24"/>
      <c r="E24"/>
      <c r="G24"/>
    </row>
    <row r="25" spans="1:9">
      <c r="A25" s="22"/>
      <c r="B25" s="22"/>
      <c r="C25"/>
      <c r="D25"/>
      <c r="E25"/>
      <c r="G25"/>
    </row>
    <row r="26" spans="1:9">
      <c r="A26" s="22"/>
      <c r="B26" s="22"/>
      <c r="C26"/>
      <c r="D26"/>
      <c r="E26"/>
      <c r="G26"/>
    </row>
    <row r="27" spans="1:9">
      <c r="A27" s="22"/>
      <c r="B27" s="22"/>
      <c r="C27"/>
      <c r="D27"/>
      <c r="E27"/>
      <c r="G27"/>
    </row>
    <row r="28" spans="1:9">
      <c r="A28" s="22"/>
      <c r="B28" s="22"/>
      <c r="C28"/>
      <c r="D28"/>
      <c r="E28"/>
      <c r="G28"/>
    </row>
    <row r="29" spans="1:9">
      <c r="A29" s="22"/>
      <c r="B29" s="22"/>
      <c r="C29"/>
      <c r="D29"/>
      <c r="E29"/>
      <c r="G29"/>
    </row>
    <row r="30" spans="1:9">
      <c r="A30" s="22"/>
      <c r="B30" s="22"/>
      <c r="C30"/>
      <c r="D30"/>
      <c r="E30"/>
      <c r="G30"/>
    </row>
    <row r="31" spans="1:9">
      <c r="A31" s="22"/>
      <c r="B31" s="22"/>
      <c r="C31"/>
      <c r="D31"/>
      <c r="E31"/>
      <c r="G31"/>
    </row>
    <row r="32" spans="1:9">
      <c r="A32" s="22"/>
      <c r="B32" s="22"/>
      <c r="C32"/>
      <c r="D32"/>
      <c r="E32"/>
      <c r="G32"/>
    </row>
    <row r="33" spans="1:7">
      <c r="A33" s="22"/>
      <c r="B33" s="22"/>
      <c r="C33"/>
      <c r="D33"/>
      <c r="E33"/>
      <c r="G33"/>
    </row>
    <row r="34" spans="1:7">
      <c r="A34" s="22"/>
      <c r="B34" s="22"/>
      <c r="C34"/>
      <c r="D34"/>
      <c r="E34"/>
      <c r="G34"/>
    </row>
    <row r="35" spans="1:7">
      <c r="A35" s="22"/>
      <c r="B35" s="22"/>
      <c r="C35"/>
      <c r="D35"/>
      <c r="E35"/>
      <c r="G35"/>
    </row>
    <row r="36" spans="1:7">
      <c r="A36" s="22"/>
      <c r="B36" s="22"/>
      <c r="C36"/>
      <c r="D36"/>
      <c r="E36"/>
      <c r="G36"/>
    </row>
    <row r="37" spans="1:7">
      <c r="A37" s="22"/>
      <c r="B37" s="22"/>
      <c r="C37"/>
      <c r="D37"/>
      <c r="E37"/>
      <c r="G37"/>
    </row>
    <row r="38" spans="1:7">
      <c r="A38" s="22"/>
      <c r="B38" s="22"/>
      <c r="C38"/>
      <c r="D38"/>
      <c r="E38"/>
      <c r="G38"/>
    </row>
    <row r="39" spans="1:7">
      <c r="A39" s="22"/>
      <c r="B39" s="22"/>
      <c r="C39"/>
      <c r="D39"/>
      <c r="E39"/>
      <c r="G39"/>
    </row>
    <row r="40" spans="1:7">
      <c r="A40" s="22"/>
      <c r="B40" s="22"/>
      <c r="C40"/>
      <c r="D40"/>
      <c r="E40"/>
      <c r="G40"/>
    </row>
    <row r="41" spans="1:7">
      <c r="A41" s="22"/>
      <c r="B41" s="22"/>
      <c r="C41"/>
      <c r="D41"/>
      <c r="E41"/>
      <c r="G41"/>
    </row>
    <row r="42" spans="1:7">
      <c r="A42" s="22"/>
      <c r="B42" s="22"/>
      <c r="C42"/>
      <c r="D42"/>
      <c r="E42"/>
      <c r="G42"/>
    </row>
    <row r="43" spans="1:7">
      <c r="A43" s="22"/>
      <c r="B43" s="22"/>
      <c r="C43"/>
      <c r="D43"/>
      <c r="E43"/>
      <c r="G43"/>
    </row>
    <row r="44" spans="1:7">
      <c r="A44" s="22"/>
      <c r="B44" s="22"/>
      <c r="C44"/>
      <c r="D44"/>
      <c r="E44"/>
      <c r="G44"/>
    </row>
    <row r="45" spans="1:7">
      <c r="A45" s="22"/>
      <c r="B45" s="22"/>
      <c r="C45"/>
      <c r="D45"/>
      <c r="E45"/>
      <c r="G45"/>
    </row>
    <row r="46" spans="1:7">
      <c r="A46" s="22"/>
      <c r="B46" s="22"/>
      <c r="C46"/>
      <c r="D46"/>
      <c r="E46"/>
      <c r="G46"/>
    </row>
    <row r="47" spans="1:7">
      <c r="A47" s="22"/>
      <c r="B47" s="22"/>
      <c r="C47"/>
      <c r="D47"/>
      <c r="E47"/>
      <c r="G47"/>
    </row>
    <row r="48" spans="1:7">
      <c r="A48" s="22"/>
      <c r="B48" s="22"/>
      <c r="C48"/>
      <c r="D48"/>
      <c r="E48"/>
      <c r="G48"/>
    </row>
    <row r="49" spans="1:7">
      <c r="A49" s="22"/>
      <c r="B49" s="22"/>
      <c r="C49"/>
      <c r="D49"/>
      <c r="E49"/>
      <c r="G49"/>
    </row>
    <row r="50" spans="1:7">
      <c r="A50" s="22"/>
      <c r="B50" s="22"/>
      <c r="C50"/>
      <c r="D50"/>
      <c r="E50"/>
      <c r="G50"/>
    </row>
    <row r="51" spans="1:7">
      <c r="A51" s="22"/>
      <c r="B51" s="22"/>
      <c r="C51"/>
      <c r="D51"/>
      <c r="E51"/>
      <c r="G51"/>
    </row>
    <row r="52" spans="1:7">
      <c r="A52" s="22"/>
      <c r="B52" s="22"/>
      <c r="C52"/>
      <c r="D52"/>
      <c r="E52"/>
      <c r="G52"/>
    </row>
    <row r="53" spans="1:7">
      <c r="A53" s="22"/>
      <c r="B53" s="22"/>
      <c r="C53"/>
      <c r="D53"/>
      <c r="E53"/>
      <c r="G53"/>
    </row>
    <row r="54" spans="1:7">
      <c r="A54" s="22"/>
      <c r="B54" s="22"/>
      <c r="C54"/>
      <c r="D54"/>
      <c r="E54"/>
      <c r="G54"/>
    </row>
    <row r="55" spans="1:7">
      <c r="A55" s="22"/>
      <c r="B55" s="22"/>
      <c r="C55"/>
      <c r="D55"/>
      <c r="E55"/>
      <c r="G55"/>
    </row>
    <row r="56" spans="1:7">
      <c r="A56" s="22"/>
      <c r="B56" s="22"/>
      <c r="C56"/>
      <c r="D56"/>
      <c r="E56"/>
      <c r="G56"/>
    </row>
    <row r="57" spans="1:7">
      <c r="A57" s="22"/>
      <c r="B57" s="22"/>
      <c r="C57"/>
      <c r="D57"/>
      <c r="E57"/>
      <c r="G57"/>
    </row>
    <row r="58" spans="1:7">
      <c r="A58" s="22"/>
      <c r="B58" s="22"/>
      <c r="C58"/>
      <c r="D58"/>
      <c r="E58"/>
      <c r="G58"/>
    </row>
    <row r="59" spans="1:7">
      <c r="A59" s="22"/>
      <c r="B59" s="22"/>
      <c r="C59"/>
      <c r="D59"/>
      <c r="E59"/>
      <c r="G59"/>
    </row>
    <row r="60" spans="1:7">
      <c r="A60" s="22"/>
      <c r="B60" s="22"/>
      <c r="C60"/>
      <c r="D60"/>
      <c r="E60"/>
      <c r="G60"/>
    </row>
    <row r="61" spans="1:7">
      <c r="A61" s="22"/>
      <c r="B61" s="22"/>
      <c r="C61"/>
      <c r="D61"/>
      <c r="E61"/>
      <c r="G61"/>
    </row>
    <row r="62" spans="1:7">
      <c r="A62" s="22"/>
      <c r="B62" s="22"/>
      <c r="C62"/>
      <c r="D62"/>
      <c r="E62"/>
      <c r="G62"/>
    </row>
    <row r="63" spans="1:7">
      <c r="A63" s="22"/>
      <c r="B63" s="22"/>
      <c r="C63"/>
      <c r="D63"/>
      <c r="E63"/>
      <c r="G63"/>
    </row>
    <row r="64" spans="1:7">
      <c r="A64" s="22"/>
      <c r="B64" s="22"/>
      <c r="C64"/>
      <c r="D64"/>
      <c r="E64"/>
      <c r="G64"/>
    </row>
    <row r="65" spans="1:7">
      <c r="A65" s="22"/>
      <c r="B65" s="22"/>
      <c r="C65"/>
      <c r="D65"/>
      <c r="E65"/>
      <c r="G65"/>
    </row>
    <row r="66" spans="1:7">
      <c r="A66" s="22"/>
      <c r="B66" s="22"/>
      <c r="C66"/>
      <c r="D66"/>
      <c r="E66"/>
      <c r="G66"/>
    </row>
    <row r="67" spans="1:7">
      <c r="A67" s="22"/>
      <c r="B67" s="22"/>
      <c r="C67"/>
      <c r="D67"/>
      <c r="E67"/>
      <c r="G67"/>
    </row>
    <row r="68" spans="1:7">
      <c r="A68" s="22"/>
      <c r="B68" s="22"/>
      <c r="C68"/>
      <c r="D68"/>
      <c r="E68"/>
      <c r="G68"/>
    </row>
    <row r="69" spans="1:7">
      <c r="A69" s="22"/>
      <c r="B69" s="22"/>
      <c r="C69"/>
      <c r="D69"/>
      <c r="E69"/>
      <c r="G69"/>
    </row>
    <row r="70" spans="1:7">
      <c r="A70" s="22"/>
      <c r="B70" s="22"/>
      <c r="C70"/>
      <c r="D70"/>
      <c r="E70"/>
      <c r="G70"/>
    </row>
  </sheetData>
  <autoFilter ref="A2:G3"/>
  <mergeCells count="3">
    <mergeCell ref="A1:G1"/>
    <mergeCell ref="A4:I4"/>
    <mergeCell ref="A14:I14"/>
  </mergeCells>
  <phoneticPr fontId="20" type="noConversion"/>
  <pageMargins left="0.69930555555555596" right="0.69930555555555596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/>
  <dimension ref="A1:I25"/>
  <sheetViews>
    <sheetView workbookViewId="0">
      <selection activeCell="B6" sqref="B6"/>
    </sheetView>
  </sheetViews>
  <sheetFormatPr defaultRowHeight="14"/>
  <cols>
    <col min="2" max="2" width="13.453125" customWidth="1"/>
    <col min="3" max="3" width="20.453125" customWidth="1"/>
    <col min="4" max="4" width="10.26953125" customWidth="1"/>
    <col min="5" max="5" width="22.453125" customWidth="1"/>
    <col min="7" max="8" width="27.1796875" customWidth="1"/>
    <col min="9" max="9" width="26.7265625" customWidth="1"/>
  </cols>
  <sheetData>
    <row r="1" spans="1:9" ht="21">
      <c r="A1" s="104" t="s">
        <v>66</v>
      </c>
      <c r="B1" s="105"/>
      <c r="C1" s="105"/>
      <c r="D1" s="105"/>
      <c r="E1" s="105"/>
      <c r="F1" s="105"/>
      <c r="G1" s="105"/>
      <c r="H1" s="105"/>
      <c r="I1" s="106"/>
    </row>
    <row r="2" spans="1:9" ht="15">
      <c r="A2" s="2" t="s">
        <v>0</v>
      </c>
      <c r="B2" s="2" t="s">
        <v>1077</v>
      </c>
      <c r="C2" s="2" t="s">
        <v>1</v>
      </c>
      <c r="D2" s="6" t="s">
        <v>2</v>
      </c>
      <c r="E2" s="6" t="s">
        <v>3</v>
      </c>
      <c r="F2" s="54" t="s">
        <v>774</v>
      </c>
      <c r="G2" s="12" t="s">
        <v>771</v>
      </c>
      <c r="H2" s="12" t="s">
        <v>772</v>
      </c>
      <c r="I2" s="12" t="s">
        <v>773</v>
      </c>
    </row>
    <row r="3" spans="1:9" ht="150.75" customHeight="1">
      <c r="A3" s="2">
        <f>ROW()-2</f>
        <v>1</v>
      </c>
      <c r="B3" s="2" t="s">
        <v>1080</v>
      </c>
      <c r="C3" s="91"/>
      <c r="D3" s="7" t="s">
        <v>1079</v>
      </c>
      <c r="E3" s="6" t="s">
        <v>1078</v>
      </c>
      <c r="F3" s="54" t="s">
        <v>767</v>
      </c>
      <c r="G3" s="92" t="s">
        <v>882</v>
      </c>
      <c r="H3" s="91"/>
      <c r="I3" s="91"/>
    </row>
    <row r="4" spans="1:9" ht="150.75" customHeight="1">
      <c r="A4" s="2">
        <v>2</v>
      </c>
      <c r="B4" s="6" t="s">
        <v>1180</v>
      </c>
      <c r="C4" s="91"/>
      <c r="D4" s="7" t="s">
        <v>532</v>
      </c>
      <c r="E4" s="6" t="s">
        <v>1081</v>
      </c>
      <c r="F4" s="54" t="s">
        <v>767</v>
      </c>
      <c r="G4" s="92"/>
      <c r="H4" s="91"/>
      <c r="I4" s="91"/>
    </row>
    <row r="5" spans="1:9" ht="150.75" customHeight="1">
      <c r="A5" s="2">
        <v>3</v>
      </c>
      <c r="B5" s="2" t="s">
        <v>1083</v>
      </c>
      <c r="C5" s="91"/>
      <c r="D5" s="7" t="s">
        <v>1082</v>
      </c>
      <c r="E5" s="6" t="s">
        <v>852</v>
      </c>
      <c r="F5" s="54" t="s">
        <v>767</v>
      </c>
      <c r="G5" s="92"/>
      <c r="H5" s="91"/>
      <c r="I5" s="91"/>
    </row>
    <row r="6" spans="1:9" ht="150.75" customHeight="1">
      <c r="A6" s="2">
        <v>4</v>
      </c>
      <c r="B6" s="2">
        <v>1631931</v>
      </c>
      <c r="C6" s="91"/>
      <c r="D6" s="7" t="s">
        <v>237</v>
      </c>
      <c r="E6" s="6" t="s">
        <v>852</v>
      </c>
      <c r="F6" s="54" t="s">
        <v>767</v>
      </c>
      <c r="G6" s="92"/>
      <c r="H6" s="91"/>
      <c r="I6" s="91"/>
    </row>
    <row r="7" spans="1:9" ht="14.25" customHeight="1">
      <c r="A7" s="103" t="s">
        <v>506</v>
      </c>
      <c r="B7" s="103"/>
      <c r="C7" s="103"/>
      <c r="D7" s="103"/>
      <c r="E7" s="103"/>
      <c r="F7" s="103"/>
      <c r="G7" s="103"/>
      <c r="H7" s="103"/>
      <c r="I7" s="103"/>
    </row>
    <row r="8" spans="1:9" ht="15">
      <c r="A8" s="2">
        <f>ROW()-3</f>
        <v>5</v>
      </c>
      <c r="B8" s="2"/>
      <c r="C8" s="91"/>
      <c r="D8" s="7"/>
      <c r="E8" s="6"/>
      <c r="F8" s="54"/>
      <c r="G8" s="91"/>
      <c r="H8" s="91"/>
      <c r="I8" s="91"/>
    </row>
    <row r="9" spans="1:9" ht="15">
      <c r="A9" s="2">
        <f t="shared" ref="A9:A16" si="0">ROW()-3</f>
        <v>6</v>
      </c>
      <c r="B9" s="2"/>
      <c r="C9" s="91"/>
      <c r="D9" s="7"/>
      <c r="E9" s="6"/>
      <c r="F9" s="54"/>
      <c r="G9" s="91"/>
      <c r="H9" s="91"/>
      <c r="I9" s="91"/>
    </row>
    <row r="10" spans="1:9" ht="15">
      <c r="A10" s="2">
        <f t="shared" si="0"/>
        <v>7</v>
      </c>
      <c r="B10" s="2"/>
      <c r="C10" s="91"/>
      <c r="D10" s="7"/>
      <c r="E10" s="6"/>
      <c r="F10" s="54"/>
      <c r="G10" s="91"/>
      <c r="H10" s="91"/>
      <c r="I10" s="91"/>
    </row>
    <row r="11" spans="1:9" ht="15">
      <c r="A11" s="2">
        <f t="shared" si="0"/>
        <v>8</v>
      </c>
      <c r="B11" s="2"/>
      <c r="C11" s="91"/>
      <c r="D11" s="7"/>
      <c r="E11" s="6"/>
      <c r="F11" s="54"/>
      <c r="G11" s="91"/>
      <c r="H11" s="91"/>
      <c r="I11" s="91"/>
    </row>
    <row r="12" spans="1:9" ht="15">
      <c r="A12" s="2">
        <f t="shared" si="0"/>
        <v>9</v>
      </c>
      <c r="B12" s="2"/>
      <c r="C12" s="91"/>
      <c r="D12" s="7"/>
      <c r="E12" s="6"/>
      <c r="F12" s="54"/>
      <c r="G12" s="91"/>
      <c r="H12" s="91"/>
      <c r="I12" s="91"/>
    </row>
    <row r="13" spans="1:9" ht="15">
      <c r="A13" s="2">
        <f t="shared" si="0"/>
        <v>10</v>
      </c>
      <c r="B13" s="2"/>
      <c r="C13" s="91"/>
      <c r="D13" s="7"/>
      <c r="E13" s="6"/>
      <c r="F13" s="54"/>
      <c r="G13" s="91"/>
      <c r="H13" s="91"/>
      <c r="I13" s="91"/>
    </row>
    <row r="14" spans="1:9" ht="15">
      <c r="A14" s="2">
        <f t="shared" si="0"/>
        <v>11</v>
      </c>
      <c r="B14" s="2"/>
      <c r="C14" s="91"/>
      <c r="D14" s="7"/>
      <c r="E14" s="6"/>
      <c r="F14" s="54"/>
      <c r="G14" s="91"/>
      <c r="H14" s="91"/>
      <c r="I14" s="91"/>
    </row>
    <row r="15" spans="1:9" ht="15">
      <c r="A15" s="2">
        <f t="shared" si="0"/>
        <v>12</v>
      </c>
      <c r="B15" s="2"/>
      <c r="C15" s="91"/>
      <c r="D15" s="7"/>
      <c r="E15" s="6"/>
      <c r="F15" s="54"/>
      <c r="G15" s="91"/>
      <c r="H15" s="91"/>
      <c r="I15" s="91"/>
    </row>
    <row r="16" spans="1:9" ht="15">
      <c r="A16" s="2">
        <f t="shared" si="0"/>
        <v>13</v>
      </c>
      <c r="B16" s="2"/>
      <c r="C16" s="91"/>
      <c r="D16" s="7"/>
      <c r="E16" s="6"/>
      <c r="F16" s="54"/>
      <c r="G16" s="91"/>
      <c r="H16" s="91"/>
      <c r="I16" s="91"/>
    </row>
    <row r="17" spans="1:9" ht="14.25" customHeight="1">
      <c r="A17" s="103" t="s">
        <v>522</v>
      </c>
      <c r="B17" s="103"/>
      <c r="C17" s="103"/>
      <c r="D17" s="103"/>
      <c r="E17" s="103"/>
      <c r="F17" s="103"/>
      <c r="G17" s="103"/>
      <c r="H17" s="103"/>
      <c r="I17" s="103"/>
    </row>
    <row r="18" spans="1:9" ht="15">
      <c r="A18" s="2">
        <f>ROW()-4</f>
        <v>14</v>
      </c>
      <c r="B18" s="2"/>
      <c r="C18" s="91"/>
      <c r="D18" s="7"/>
      <c r="E18" s="6"/>
      <c r="F18" s="54"/>
      <c r="G18" s="91"/>
      <c r="H18" s="91"/>
      <c r="I18" s="91"/>
    </row>
    <row r="19" spans="1:9" ht="15">
      <c r="A19" s="2">
        <f t="shared" ref="A19:A25" si="1">ROW()-4</f>
        <v>15</v>
      </c>
      <c r="B19" s="2"/>
      <c r="C19" s="91"/>
      <c r="D19" s="7"/>
      <c r="E19" s="6"/>
      <c r="F19" s="54"/>
      <c r="G19" s="91"/>
      <c r="H19" s="91"/>
      <c r="I19" s="91"/>
    </row>
    <row r="20" spans="1:9" ht="15">
      <c r="A20" s="2">
        <f t="shared" si="1"/>
        <v>16</v>
      </c>
      <c r="B20" s="2"/>
      <c r="C20" s="91"/>
      <c r="D20" s="7"/>
      <c r="E20" s="6"/>
      <c r="F20" s="54"/>
      <c r="G20" s="91"/>
      <c r="H20" s="91"/>
      <c r="I20" s="91"/>
    </row>
    <row r="21" spans="1:9" ht="15">
      <c r="A21" s="2">
        <f t="shared" si="1"/>
        <v>17</v>
      </c>
      <c r="B21" s="2"/>
      <c r="C21" s="91"/>
      <c r="D21" s="7"/>
      <c r="E21" s="6"/>
      <c r="F21" s="54"/>
      <c r="G21" s="91"/>
      <c r="H21" s="91"/>
      <c r="I21" s="91"/>
    </row>
    <row r="22" spans="1:9" ht="15">
      <c r="A22" s="2">
        <f t="shared" si="1"/>
        <v>18</v>
      </c>
      <c r="B22" s="2"/>
      <c r="C22" s="91"/>
      <c r="D22" s="7"/>
      <c r="E22" s="6"/>
      <c r="F22" s="54"/>
      <c r="G22" s="91"/>
      <c r="H22" s="91"/>
      <c r="I22" s="91"/>
    </row>
    <row r="23" spans="1:9" ht="15">
      <c r="A23" s="2">
        <f t="shared" si="1"/>
        <v>19</v>
      </c>
      <c r="B23" s="2"/>
      <c r="C23" s="91"/>
      <c r="D23" s="7"/>
      <c r="E23" s="6"/>
      <c r="F23" s="54"/>
      <c r="G23" s="91"/>
      <c r="H23" s="91"/>
      <c r="I23" s="91"/>
    </row>
    <row r="24" spans="1:9" ht="15">
      <c r="A24" s="2">
        <f t="shared" si="1"/>
        <v>20</v>
      </c>
      <c r="B24" s="2"/>
      <c r="C24" s="91"/>
      <c r="D24" s="7"/>
      <c r="E24" s="6"/>
      <c r="F24" s="54"/>
      <c r="G24" s="91"/>
      <c r="H24" s="91"/>
      <c r="I24" s="91"/>
    </row>
    <row r="25" spans="1:9" ht="15">
      <c r="A25" s="2">
        <f t="shared" si="1"/>
        <v>21</v>
      </c>
      <c r="B25" s="2"/>
      <c r="C25" s="91"/>
      <c r="D25" s="7"/>
      <c r="E25" s="6"/>
      <c r="F25" s="54"/>
      <c r="G25" s="91"/>
      <c r="H25" s="91"/>
      <c r="I25" s="91"/>
    </row>
  </sheetData>
  <mergeCells count="3">
    <mergeCell ref="A7:I7"/>
    <mergeCell ref="A17:I17"/>
    <mergeCell ref="A1:I1"/>
  </mergeCells>
  <phoneticPr fontId="20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I64"/>
  <sheetViews>
    <sheetView topLeftCell="A19" workbookViewId="0">
      <selection activeCell="B25" sqref="B25"/>
    </sheetView>
  </sheetViews>
  <sheetFormatPr defaultColWidth="9" defaultRowHeight="14"/>
  <cols>
    <col min="1" max="1" width="5.453125" customWidth="1"/>
    <col min="2" max="2" width="13.26953125" customWidth="1"/>
    <col min="3" max="3" width="29.453125" customWidth="1"/>
    <col min="4" max="4" width="10" customWidth="1"/>
    <col min="5" max="5" width="27.1796875" customWidth="1"/>
    <col min="6" max="6" width="9" style="53"/>
    <col min="7" max="9" width="30.81640625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  <c r="H1" s="64"/>
      <c r="I1" s="64"/>
    </row>
    <row r="2" spans="1:9" ht="26.25" customHeight="1">
      <c r="A2" s="2" t="s">
        <v>0</v>
      </c>
      <c r="B2" s="2" t="s">
        <v>894</v>
      </c>
      <c r="C2" s="2" t="s">
        <v>1</v>
      </c>
      <c r="D2" s="6" t="s">
        <v>2</v>
      </c>
      <c r="E2" s="6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3" spans="1:9" ht="158.25" customHeight="1">
      <c r="A3" s="2">
        <f>ROW()-2</f>
        <v>1</v>
      </c>
      <c r="B3" s="85" t="s">
        <v>1087</v>
      </c>
      <c r="C3" s="2"/>
      <c r="D3" s="6" t="s">
        <v>1084</v>
      </c>
      <c r="E3" s="6" t="s">
        <v>1101</v>
      </c>
      <c r="F3" s="54" t="s">
        <v>767</v>
      </c>
      <c r="G3" s="8" t="s">
        <v>1085</v>
      </c>
      <c r="H3" s="8" t="s">
        <v>828</v>
      </c>
      <c r="I3" s="8" t="s">
        <v>1086</v>
      </c>
    </row>
    <row r="4" spans="1:9" ht="155.25" customHeight="1">
      <c r="A4" s="19">
        <v>2</v>
      </c>
      <c r="B4" s="85" t="s">
        <v>895</v>
      </c>
      <c r="C4" s="19"/>
      <c r="D4" s="20" t="s">
        <v>1088</v>
      </c>
      <c r="E4" s="7" t="s">
        <v>406</v>
      </c>
      <c r="F4" s="54" t="s">
        <v>767</v>
      </c>
      <c r="G4" s="50" t="s">
        <v>783</v>
      </c>
      <c r="H4" s="8" t="s">
        <v>782</v>
      </c>
    </row>
    <row r="5" spans="1:9" ht="114.75" customHeight="1">
      <c r="A5" s="2">
        <f t="shared" ref="A5:A18" si="0">ROW()-2</f>
        <v>3</v>
      </c>
      <c r="B5" s="85" t="s">
        <v>1113</v>
      </c>
      <c r="C5" s="3"/>
      <c r="D5" s="7" t="s">
        <v>1112</v>
      </c>
      <c r="E5" s="6" t="s">
        <v>593</v>
      </c>
      <c r="F5" s="54" t="s">
        <v>767</v>
      </c>
      <c r="G5" s="3"/>
      <c r="H5" s="3"/>
      <c r="I5" s="3"/>
    </row>
    <row r="6" spans="1:9" ht="114.75" customHeight="1">
      <c r="A6" s="2">
        <f t="shared" si="0"/>
        <v>4</v>
      </c>
      <c r="B6" s="85" t="s">
        <v>1115</v>
      </c>
      <c r="C6" s="3"/>
      <c r="D6" s="7" t="s">
        <v>1117</v>
      </c>
      <c r="E6" s="6" t="s">
        <v>1114</v>
      </c>
      <c r="F6" s="54" t="s">
        <v>767</v>
      </c>
      <c r="G6" s="93" t="s">
        <v>1116</v>
      </c>
      <c r="H6" s="3"/>
      <c r="I6" s="3"/>
    </row>
    <row r="7" spans="1:9" ht="137.25" customHeight="1">
      <c r="A7" s="2">
        <f t="shared" si="0"/>
        <v>5</v>
      </c>
      <c r="B7" s="85" t="s">
        <v>1119</v>
      </c>
      <c r="C7" s="3"/>
      <c r="D7" s="7" t="s">
        <v>1118</v>
      </c>
      <c r="E7" s="6" t="s">
        <v>1090</v>
      </c>
      <c r="F7" s="54" t="s">
        <v>767</v>
      </c>
      <c r="G7" s="3"/>
      <c r="H7" s="3"/>
      <c r="I7" s="3"/>
    </row>
    <row r="8" spans="1:9" ht="114.75" customHeight="1">
      <c r="A8" s="2">
        <f t="shared" si="0"/>
        <v>6</v>
      </c>
      <c r="B8" s="85" t="s">
        <v>1121</v>
      </c>
      <c r="C8" s="3"/>
      <c r="D8" s="7" t="s">
        <v>1120</v>
      </c>
      <c r="E8" s="6" t="s">
        <v>1090</v>
      </c>
      <c r="F8" s="54" t="s">
        <v>767</v>
      </c>
      <c r="G8" s="3"/>
      <c r="H8" s="3"/>
      <c r="I8" s="3"/>
    </row>
    <row r="9" spans="1:9" ht="114.75" customHeight="1">
      <c r="A9" s="2">
        <f t="shared" si="0"/>
        <v>7</v>
      </c>
      <c r="B9" s="85" t="s">
        <v>1122</v>
      </c>
      <c r="C9" s="3"/>
      <c r="D9" s="7" t="s">
        <v>1094</v>
      </c>
      <c r="E9" s="6" t="s">
        <v>1090</v>
      </c>
      <c r="F9" s="54" t="s">
        <v>767</v>
      </c>
      <c r="G9" s="3"/>
      <c r="H9" s="3"/>
      <c r="I9" s="3"/>
    </row>
    <row r="10" spans="1:9" ht="133.5" customHeight="1">
      <c r="A10" s="2">
        <f t="shared" si="0"/>
        <v>8</v>
      </c>
      <c r="B10" s="85" t="s">
        <v>1124</v>
      </c>
      <c r="C10" s="23"/>
      <c r="D10" s="7" t="s">
        <v>1123</v>
      </c>
      <c r="E10" s="7" t="s">
        <v>1093</v>
      </c>
      <c r="F10" s="54" t="s">
        <v>767</v>
      </c>
      <c r="G10" s="25"/>
      <c r="H10" s="25"/>
      <c r="I10" s="25"/>
    </row>
    <row r="11" spans="1:9" ht="30">
      <c r="A11" s="2">
        <f t="shared" si="0"/>
        <v>9</v>
      </c>
      <c r="B11" s="85"/>
      <c r="C11" s="23"/>
      <c r="D11" s="7" t="s">
        <v>594</v>
      </c>
      <c r="E11" s="6" t="s">
        <v>595</v>
      </c>
      <c r="F11" s="54" t="s">
        <v>769</v>
      </c>
      <c r="G11" s="25"/>
      <c r="H11" s="25"/>
      <c r="I11" s="25"/>
    </row>
    <row r="12" spans="1:9" ht="28.5" customHeight="1">
      <c r="A12" s="2">
        <f t="shared" si="0"/>
        <v>10</v>
      </c>
      <c r="B12" s="85"/>
      <c r="C12" s="23"/>
      <c r="D12" s="7" t="s">
        <v>1092</v>
      </c>
      <c r="E12" s="6" t="s">
        <v>595</v>
      </c>
      <c r="F12" s="54" t="s">
        <v>769</v>
      </c>
      <c r="G12" s="25"/>
      <c r="H12" s="25"/>
      <c r="I12" s="25"/>
    </row>
    <row r="13" spans="1:9" ht="28.5" customHeight="1">
      <c r="A13" s="2">
        <f>ROW()-2</f>
        <v>11</v>
      </c>
      <c r="B13" s="85"/>
      <c r="C13" s="23"/>
      <c r="D13" s="7" t="s">
        <v>1095</v>
      </c>
      <c r="E13" s="6" t="s">
        <v>595</v>
      </c>
      <c r="F13" s="54" t="s">
        <v>769</v>
      </c>
      <c r="G13" s="25"/>
      <c r="H13" s="25"/>
      <c r="I13" s="25"/>
    </row>
    <row r="14" spans="1:9" ht="28.5" customHeight="1">
      <c r="A14" s="2">
        <f>ROW()-2</f>
        <v>12</v>
      </c>
      <c r="B14" s="85"/>
      <c r="C14" s="23"/>
      <c r="D14" s="7" t="s">
        <v>1096</v>
      </c>
      <c r="E14" s="6" t="s">
        <v>595</v>
      </c>
      <c r="F14" s="54" t="s">
        <v>769</v>
      </c>
      <c r="G14" s="25"/>
      <c r="H14" s="25"/>
      <c r="I14" s="25"/>
    </row>
    <row r="15" spans="1:9" ht="28.5" customHeight="1">
      <c r="A15" s="2">
        <f t="shared" si="0"/>
        <v>13</v>
      </c>
      <c r="B15" s="85"/>
      <c r="C15" s="23"/>
      <c r="D15" s="7" t="s">
        <v>1097</v>
      </c>
      <c r="E15" s="6" t="s">
        <v>1098</v>
      </c>
      <c r="F15" s="54" t="s">
        <v>769</v>
      </c>
      <c r="G15" s="25"/>
      <c r="H15" s="25"/>
      <c r="I15" s="25"/>
    </row>
    <row r="16" spans="1:9" ht="28.5" customHeight="1">
      <c r="A16" s="2">
        <f t="shared" si="0"/>
        <v>14</v>
      </c>
      <c r="B16" s="85"/>
      <c r="C16" s="23"/>
      <c r="D16" s="7" t="s">
        <v>1099</v>
      </c>
      <c r="E16" s="6" t="s">
        <v>1100</v>
      </c>
      <c r="F16" s="54" t="s">
        <v>769</v>
      </c>
      <c r="G16" s="25"/>
      <c r="H16" s="25"/>
      <c r="I16" s="25"/>
    </row>
    <row r="17" spans="1:9" ht="30">
      <c r="A17" s="2">
        <f t="shared" si="0"/>
        <v>15</v>
      </c>
      <c r="B17" s="85"/>
      <c r="C17" s="23"/>
      <c r="D17" s="7" t="s">
        <v>596</v>
      </c>
      <c r="E17" s="6" t="s">
        <v>595</v>
      </c>
      <c r="F17" s="54" t="s">
        <v>769</v>
      </c>
      <c r="G17" s="25"/>
      <c r="H17" s="25"/>
      <c r="I17" s="25"/>
    </row>
    <row r="18" spans="1:9" ht="30">
      <c r="A18" s="2">
        <f t="shared" si="0"/>
        <v>16</v>
      </c>
      <c r="B18" s="85"/>
      <c r="C18" s="23"/>
      <c r="D18" s="7" t="s">
        <v>597</v>
      </c>
      <c r="E18" s="6" t="s">
        <v>598</v>
      </c>
      <c r="F18" s="54" t="s">
        <v>769</v>
      </c>
      <c r="G18" s="25"/>
      <c r="H18" s="25"/>
      <c r="I18" s="25"/>
    </row>
    <row r="19" spans="1:9" ht="24.75" customHeight="1">
      <c r="A19" s="95" t="s">
        <v>600</v>
      </c>
      <c r="B19" s="96"/>
      <c r="C19" s="96"/>
      <c r="D19" s="96"/>
      <c r="E19" s="96"/>
      <c r="F19" s="96"/>
      <c r="G19" s="96"/>
      <c r="H19" s="96"/>
      <c r="I19" s="102"/>
    </row>
    <row r="20" spans="1:9" ht="30">
      <c r="A20" s="2">
        <v>17</v>
      </c>
      <c r="B20" s="85"/>
      <c r="C20" s="23"/>
      <c r="D20" s="7" t="s">
        <v>601</v>
      </c>
      <c r="E20" s="6" t="s">
        <v>599</v>
      </c>
      <c r="F20" s="54"/>
      <c r="G20" s="25"/>
      <c r="H20" s="25"/>
      <c r="I20" s="25"/>
    </row>
    <row r="21" spans="1:9" ht="45">
      <c r="A21" s="2">
        <f>ROW()-3</f>
        <v>18</v>
      </c>
      <c r="B21" s="85"/>
      <c r="C21" s="23"/>
      <c r="D21" s="7" t="s">
        <v>602</v>
      </c>
      <c r="E21" s="6" t="s">
        <v>603</v>
      </c>
      <c r="F21" s="54"/>
      <c r="G21" s="25"/>
      <c r="H21" s="25"/>
      <c r="I21" s="25"/>
    </row>
    <row r="22" spans="1:9" ht="30">
      <c r="A22" s="2">
        <f t="shared" ref="A22:A45" si="1">ROW()-3</f>
        <v>19</v>
      </c>
      <c r="B22" s="85"/>
      <c r="C22" s="23"/>
      <c r="D22" s="7" t="s">
        <v>604</v>
      </c>
      <c r="E22" s="6" t="s">
        <v>605</v>
      </c>
      <c r="F22" s="54"/>
      <c r="G22" s="25"/>
      <c r="H22" s="25"/>
      <c r="I22" s="25"/>
    </row>
    <row r="23" spans="1:9" ht="45">
      <c r="A23" s="2">
        <f t="shared" si="1"/>
        <v>20</v>
      </c>
      <c r="B23" s="85"/>
      <c r="C23" s="23"/>
      <c r="D23" s="7" t="s">
        <v>606</v>
      </c>
      <c r="E23" s="6" t="s">
        <v>607</v>
      </c>
      <c r="F23" s="54"/>
      <c r="G23" s="25"/>
      <c r="H23" s="25"/>
      <c r="I23" s="25"/>
    </row>
    <row r="24" spans="1:9" ht="45">
      <c r="A24" s="2">
        <f t="shared" si="1"/>
        <v>21</v>
      </c>
      <c r="B24" s="85"/>
      <c r="C24" s="23"/>
      <c r="D24" s="7" t="s">
        <v>608</v>
      </c>
      <c r="E24" s="6" t="s">
        <v>609</v>
      </c>
      <c r="F24" s="54"/>
      <c r="G24" s="25"/>
      <c r="H24" s="25"/>
      <c r="I24" s="25"/>
    </row>
    <row r="25" spans="1:9" ht="30">
      <c r="A25" s="2">
        <f t="shared" si="1"/>
        <v>22</v>
      </c>
      <c r="B25" s="85"/>
      <c r="C25" s="23"/>
      <c r="D25" s="7" t="s">
        <v>610</v>
      </c>
      <c r="E25" s="6" t="s">
        <v>611</v>
      </c>
      <c r="F25" s="54"/>
      <c r="G25" s="25"/>
      <c r="H25" s="25"/>
      <c r="I25" s="25"/>
    </row>
    <row r="26" spans="1:9" ht="45">
      <c r="A26" s="2">
        <f t="shared" si="1"/>
        <v>23</v>
      </c>
      <c r="B26" s="85"/>
      <c r="C26" s="23"/>
      <c r="D26" s="7" t="s">
        <v>612</v>
      </c>
      <c r="E26" s="6" t="s">
        <v>613</v>
      </c>
      <c r="F26" s="54"/>
      <c r="G26" s="25"/>
      <c r="H26" s="25"/>
      <c r="I26" s="25"/>
    </row>
    <row r="27" spans="1:9" ht="30">
      <c r="A27" s="2">
        <f t="shared" si="1"/>
        <v>24</v>
      </c>
      <c r="B27" s="85"/>
      <c r="C27" s="23"/>
      <c r="D27" s="7" t="s">
        <v>614</v>
      </c>
      <c r="E27" s="6" t="s">
        <v>615</v>
      </c>
      <c r="F27" s="54"/>
      <c r="G27" s="25"/>
      <c r="H27" s="25"/>
      <c r="I27" s="25"/>
    </row>
    <row r="28" spans="1:9" ht="30">
      <c r="A28" s="2">
        <f t="shared" si="1"/>
        <v>25</v>
      </c>
      <c r="B28" s="85"/>
      <c r="C28" s="23"/>
      <c r="D28" s="7" t="s">
        <v>616</v>
      </c>
      <c r="E28" s="6" t="s">
        <v>617</v>
      </c>
      <c r="F28" s="54"/>
      <c r="G28" s="25"/>
      <c r="H28" s="25"/>
      <c r="I28" s="25"/>
    </row>
    <row r="29" spans="1:9" ht="30">
      <c r="A29" s="2">
        <f t="shared" si="1"/>
        <v>26</v>
      </c>
      <c r="B29" s="85"/>
      <c r="C29" s="23"/>
      <c r="D29" s="7" t="s">
        <v>618</v>
      </c>
      <c r="E29" s="6" t="s">
        <v>615</v>
      </c>
      <c r="F29" s="54"/>
      <c r="G29" s="25"/>
      <c r="H29" s="25"/>
      <c r="I29" s="25"/>
    </row>
    <row r="30" spans="1:9" ht="45">
      <c r="A30" s="2">
        <f t="shared" si="1"/>
        <v>27</v>
      </c>
      <c r="B30" s="85"/>
      <c r="C30" s="23"/>
      <c r="D30" s="7" t="s">
        <v>619</v>
      </c>
      <c r="E30" s="6" t="s">
        <v>620</v>
      </c>
      <c r="F30" s="54"/>
      <c r="G30" s="25"/>
      <c r="H30" s="25"/>
      <c r="I30" s="25"/>
    </row>
    <row r="31" spans="1:9" ht="30">
      <c r="A31" s="2">
        <f t="shared" si="1"/>
        <v>28</v>
      </c>
      <c r="B31" s="85"/>
      <c r="C31" s="23"/>
      <c r="D31" s="7" t="s">
        <v>621</v>
      </c>
      <c r="E31" s="6" t="s">
        <v>622</v>
      </c>
      <c r="F31" s="54"/>
      <c r="G31" s="25"/>
      <c r="H31" s="25"/>
      <c r="I31" s="25"/>
    </row>
    <row r="32" spans="1:9" ht="30">
      <c r="A32" s="2">
        <f t="shared" si="1"/>
        <v>29</v>
      </c>
      <c r="B32" s="85"/>
      <c r="C32" s="23"/>
      <c r="D32" s="7" t="s">
        <v>623</v>
      </c>
      <c r="E32" s="6" t="s">
        <v>624</v>
      </c>
      <c r="F32" s="54"/>
      <c r="G32" s="25"/>
      <c r="H32" s="25"/>
      <c r="I32" s="25"/>
    </row>
    <row r="33" spans="1:9" ht="30">
      <c r="A33" s="2">
        <f t="shared" si="1"/>
        <v>30</v>
      </c>
      <c r="B33" s="85"/>
      <c r="C33" s="23"/>
      <c r="D33" s="7" t="s">
        <v>625</v>
      </c>
      <c r="E33" s="6" t="s">
        <v>626</v>
      </c>
      <c r="F33" s="54"/>
      <c r="G33" s="25"/>
      <c r="H33" s="25"/>
      <c r="I33" s="25"/>
    </row>
    <row r="34" spans="1:9" ht="30">
      <c r="A34" s="2">
        <f t="shared" si="1"/>
        <v>31</v>
      </c>
      <c r="B34" s="85"/>
      <c r="C34" s="23"/>
      <c r="D34" s="7" t="s">
        <v>627</v>
      </c>
      <c r="E34" s="6" t="s">
        <v>628</v>
      </c>
      <c r="F34" s="54"/>
      <c r="G34" s="25"/>
      <c r="H34" s="25"/>
      <c r="I34" s="25"/>
    </row>
    <row r="35" spans="1:9" ht="30">
      <c r="A35" s="2">
        <f t="shared" si="1"/>
        <v>32</v>
      </c>
      <c r="B35" s="85"/>
      <c r="C35" s="23"/>
      <c r="D35" s="7" t="s">
        <v>629</v>
      </c>
      <c r="E35" s="6" t="s">
        <v>630</v>
      </c>
      <c r="F35" s="54"/>
      <c r="G35" s="25"/>
      <c r="H35" s="25"/>
      <c r="I35" s="25"/>
    </row>
    <row r="36" spans="1:9" ht="45">
      <c r="A36" s="2">
        <f t="shared" si="1"/>
        <v>33</v>
      </c>
      <c r="B36" s="85"/>
      <c r="C36" s="23"/>
      <c r="D36" s="7" t="s">
        <v>631</v>
      </c>
      <c r="E36" s="6" t="s">
        <v>632</v>
      </c>
      <c r="F36" s="54"/>
      <c r="G36" s="25"/>
      <c r="H36" s="25"/>
      <c r="I36" s="25"/>
    </row>
    <row r="37" spans="1:9" ht="30">
      <c r="A37" s="2">
        <f t="shared" si="1"/>
        <v>34</v>
      </c>
      <c r="B37" s="85"/>
      <c r="C37" s="23"/>
      <c r="D37" s="7" t="s">
        <v>633</v>
      </c>
      <c r="E37" s="6" t="s">
        <v>634</v>
      </c>
      <c r="F37" s="54"/>
      <c r="G37" s="25"/>
      <c r="H37" s="25"/>
      <c r="I37" s="25"/>
    </row>
    <row r="38" spans="1:9" ht="45">
      <c r="A38" s="2">
        <f t="shared" si="1"/>
        <v>35</v>
      </c>
      <c r="B38" s="85"/>
      <c r="C38" s="23"/>
      <c r="D38" s="7" t="s">
        <v>635</v>
      </c>
      <c r="E38" s="6" t="s">
        <v>636</v>
      </c>
      <c r="F38" s="54"/>
      <c r="G38" s="25"/>
      <c r="H38" s="25"/>
      <c r="I38" s="25"/>
    </row>
    <row r="39" spans="1:9" ht="30">
      <c r="A39" s="2">
        <f t="shared" si="1"/>
        <v>36</v>
      </c>
      <c r="B39" s="85"/>
      <c r="C39" s="23"/>
      <c r="D39" s="7" t="s">
        <v>637</v>
      </c>
      <c r="E39" s="6" t="s">
        <v>638</v>
      </c>
      <c r="F39" s="54"/>
      <c r="G39" s="25"/>
      <c r="H39" s="25"/>
      <c r="I39" s="25"/>
    </row>
    <row r="40" spans="1:9" ht="45">
      <c r="A40" s="2">
        <f t="shared" si="1"/>
        <v>37</v>
      </c>
      <c r="B40" s="85"/>
      <c r="C40" s="23"/>
      <c r="D40" s="7" t="s">
        <v>639</v>
      </c>
      <c r="E40" s="6" t="s">
        <v>640</v>
      </c>
      <c r="F40" s="54"/>
      <c r="G40" s="25"/>
      <c r="H40" s="25"/>
      <c r="I40" s="25"/>
    </row>
    <row r="41" spans="1:9" ht="30">
      <c r="A41" s="2">
        <f t="shared" si="1"/>
        <v>38</v>
      </c>
      <c r="B41" s="85"/>
      <c r="C41" s="23"/>
      <c r="D41" s="7" t="s">
        <v>641</v>
      </c>
      <c r="E41" s="6" t="s">
        <v>642</v>
      </c>
      <c r="F41" s="54"/>
      <c r="G41" s="25"/>
      <c r="H41" s="25"/>
      <c r="I41" s="25"/>
    </row>
    <row r="42" spans="1:9" ht="30">
      <c r="A42" s="2">
        <f t="shared" si="1"/>
        <v>39</v>
      </c>
      <c r="B42" s="85"/>
      <c r="C42" s="23"/>
      <c r="D42" s="7" t="s">
        <v>643</v>
      </c>
      <c r="E42" s="6" t="s">
        <v>644</v>
      </c>
      <c r="F42" s="54"/>
      <c r="G42" s="25"/>
      <c r="H42" s="25"/>
      <c r="I42" s="25"/>
    </row>
    <row r="43" spans="1:9" ht="30">
      <c r="A43" s="2">
        <f t="shared" si="1"/>
        <v>40</v>
      </c>
      <c r="B43" s="85"/>
      <c r="C43" s="23"/>
      <c r="D43" s="7" t="s">
        <v>645</v>
      </c>
      <c r="E43" s="6" t="s">
        <v>646</v>
      </c>
      <c r="F43" s="54"/>
      <c r="G43" s="25"/>
      <c r="H43" s="25"/>
      <c r="I43" s="25"/>
    </row>
    <row r="44" spans="1:9" ht="30">
      <c r="A44" s="2">
        <f t="shared" si="1"/>
        <v>41</v>
      </c>
      <c r="B44" s="85"/>
      <c r="C44" s="23"/>
      <c r="D44" s="7" t="s">
        <v>647</v>
      </c>
      <c r="E44" s="6" t="s">
        <v>648</v>
      </c>
      <c r="F44" s="54"/>
      <c r="G44" s="25"/>
      <c r="H44" s="25"/>
      <c r="I44" s="25"/>
    </row>
    <row r="45" spans="1:9" ht="30">
      <c r="A45" s="2">
        <f t="shared" si="1"/>
        <v>42</v>
      </c>
      <c r="B45" s="85"/>
      <c r="C45" s="23"/>
      <c r="D45" s="7" t="s">
        <v>649</v>
      </c>
      <c r="E45" s="6" t="s">
        <v>650</v>
      </c>
      <c r="F45" s="54"/>
      <c r="G45" s="25"/>
      <c r="H45" s="25"/>
      <c r="I45" s="25"/>
    </row>
    <row r="46" spans="1:9" ht="20.25" customHeight="1">
      <c r="A46" s="95" t="s">
        <v>651</v>
      </c>
      <c r="B46" s="96"/>
      <c r="C46" s="96"/>
      <c r="D46" s="96"/>
      <c r="E46" s="96"/>
      <c r="F46" s="96"/>
      <c r="G46" s="96"/>
      <c r="H46" s="96"/>
      <c r="I46" s="102"/>
    </row>
    <row r="47" spans="1:9" ht="136.5" customHeight="1">
      <c r="A47" s="2">
        <f>ROW()-4</f>
        <v>43</v>
      </c>
      <c r="B47" s="2">
        <v>384842</v>
      </c>
      <c r="C47" s="23"/>
      <c r="D47" s="7" t="s">
        <v>1131</v>
      </c>
      <c r="E47" s="6" t="s">
        <v>652</v>
      </c>
      <c r="F47" s="54" t="s">
        <v>767</v>
      </c>
      <c r="G47" s="88" t="s">
        <v>1132</v>
      </c>
      <c r="H47" s="25"/>
      <c r="I47" s="25"/>
    </row>
    <row r="48" spans="1:9" ht="22.5" customHeight="1">
      <c r="A48" s="95" t="s">
        <v>653</v>
      </c>
      <c r="B48" s="96"/>
      <c r="C48" s="96"/>
      <c r="D48" s="96"/>
      <c r="E48" s="96"/>
      <c r="F48" s="96"/>
      <c r="G48" s="96"/>
      <c r="H48" s="96"/>
      <c r="I48" s="102"/>
    </row>
    <row r="49" spans="1:9" ht="30">
      <c r="A49" s="2">
        <f>ROW()-5</f>
        <v>44</v>
      </c>
      <c r="B49" s="2"/>
      <c r="C49" s="23"/>
      <c r="D49" s="7" t="s">
        <v>654</v>
      </c>
      <c r="E49" s="6" t="s">
        <v>655</v>
      </c>
      <c r="F49" s="54"/>
      <c r="G49" s="40"/>
      <c r="H49" s="40"/>
      <c r="I49" s="40"/>
    </row>
    <row r="50" spans="1:9" ht="30">
      <c r="A50" s="2">
        <f t="shared" ref="A50:A64" si="2">ROW()-5</f>
        <v>45</v>
      </c>
      <c r="B50" s="2"/>
      <c r="C50" s="23"/>
      <c r="D50" s="7" t="s">
        <v>656</v>
      </c>
      <c r="E50" s="6" t="s">
        <v>657</v>
      </c>
      <c r="F50" s="54"/>
      <c r="G50" s="40"/>
      <c r="H50" s="40"/>
      <c r="I50" s="40"/>
    </row>
    <row r="51" spans="1:9" ht="45">
      <c r="A51" s="2">
        <f t="shared" si="2"/>
        <v>46</v>
      </c>
      <c r="B51" s="2"/>
      <c r="C51" s="23"/>
      <c r="D51" s="7" t="s">
        <v>658</v>
      </c>
      <c r="E51" s="6" t="s">
        <v>659</v>
      </c>
      <c r="F51" s="54"/>
      <c r="G51" s="40"/>
      <c r="H51" s="40"/>
      <c r="I51" s="40"/>
    </row>
    <row r="52" spans="1:9" ht="45">
      <c r="A52" s="2">
        <f t="shared" si="2"/>
        <v>47</v>
      </c>
      <c r="B52" s="2"/>
      <c r="C52" s="23"/>
      <c r="D52" s="7" t="s">
        <v>660</v>
      </c>
      <c r="E52" s="6" t="s">
        <v>661</v>
      </c>
      <c r="F52" s="54"/>
      <c r="G52" s="40"/>
      <c r="H52" s="40"/>
      <c r="I52" s="40"/>
    </row>
    <row r="53" spans="1:9" ht="30">
      <c r="A53" s="2">
        <f t="shared" si="2"/>
        <v>48</v>
      </c>
      <c r="B53" s="2"/>
      <c r="C53" s="23"/>
      <c r="D53" s="7" t="s">
        <v>662</v>
      </c>
      <c r="E53" s="6" t="s">
        <v>663</v>
      </c>
      <c r="F53" s="54"/>
      <c r="G53" s="40"/>
      <c r="H53" s="40"/>
      <c r="I53" s="40"/>
    </row>
    <row r="54" spans="1:9" ht="30">
      <c r="A54" s="2">
        <f t="shared" si="2"/>
        <v>49</v>
      </c>
      <c r="B54" s="2"/>
      <c r="C54" s="23"/>
      <c r="D54" s="7" t="s">
        <v>664</v>
      </c>
      <c r="E54" s="6" t="s">
        <v>665</v>
      </c>
      <c r="F54" s="54"/>
      <c r="G54" s="40"/>
      <c r="H54" s="40"/>
      <c r="I54" s="40"/>
    </row>
    <row r="55" spans="1:9" ht="30">
      <c r="A55" s="2">
        <f t="shared" si="2"/>
        <v>50</v>
      </c>
      <c r="B55" s="2"/>
      <c r="C55" s="23"/>
      <c r="D55" s="7" t="s">
        <v>666</v>
      </c>
      <c r="E55" s="6" t="s">
        <v>667</v>
      </c>
      <c r="F55" s="54"/>
      <c r="G55" s="40"/>
      <c r="H55" s="40"/>
      <c r="I55" s="40"/>
    </row>
    <row r="56" spans="1:9" ht="45">
      <c r="A56" s="2">
        <f t="shared" si="2"/>
        <v>51</v>
      </c>
      <c r="B56" s="2"/>
      <c r="C56" s="23"/>
      <c r="D56" s="7" t="s">
        <v>668</v>
      </c>
      <c r="E56" s="6" t="s">
        <v>669</v>
      </c>
      <c r="F56" s="54"/>
      <c r="G56" s="40"/>
      <c r="H56" s="40"/>
      <c r="I56" s="40"/>
    </row>
    <row r="57" spans="1:9" ht="30">
      <c r="A57" s="2">
        <f t="shared" si="2"/>
        <v>52</v>
      </c>
      <c r="B57" s="2"/>
      <c r="C57" s="23"/>
      <c r="D57" s="7" t="s">
        <v>670</v>
      </c>
      <c r="E57" s="6" t="s">
        <v>671</v>
      </c>
      <c r="F57" s="54"/>
      <c r="G57" s="40"/>
      <c r="H57" s="40"/>
      <c r="I57" s="40"/>
    </row>
    <row r="58" spans="1:9" ht="30">
      <c r="A58" s="2">
        <f t="shared" si="2"/>
        <v>53</v>
      </c>
      <c r="B58" s="2"/>
      <c r="C58" s="23"/>
      <c r="D58" s="7" t="s">
        <v>672</v>
      </c>
      <c r="E58" s="6" t="s">
        <v>673</v>
      </c>
      <c r="F58" s="54"/>
      <c r="G58" s="40"/>
      <c r="H58" s="40"/>
      <c r="I58" s="40"/>
    </row>
    <row r="59" spans="1:9" ht="30">
      <c r="A59" s="2">
        <f t="shared" si="2"/>
        <v>54</v>
      </c>
      <c r="B59" s="2"/>
      <c r="C59" s="23"/>
      <c r="D59" s="7" t="s">
        <v>674</v>
      </c>
      <c r="E59" s="6" t="s">
        <v>675</v>
      </c>
      <c r="F59" s="54"/>
      <c r="G59" s="40"/>
      <c r="H59" s="40"/>
      <c r="I59" s="40"/>
    </row>
    <row r="60" spans="1:9" ht="30">
      <c r="A60" s="2">
        <f t="shared" si="2"/>
        <v>55</v>
      </c>
      <c r="B60" s="2"/>
      <c r="C60" s="23"/>
      <c r="D60" s="7" t="s">
        <v>676</v>
      </c>
      <c r="E60" s="6" t="s">
        <v>677</v>
      </c>
      <c r="F60" s="54"/>
      <c r="G60" s="40"/>
      <c r="H60" s="40"/>
      <c r="I60" s="40"/>
    </row>
    <row r="61" spans="1:9" ht="30">
      <c r="A61" s="2">
        <f t="shared" si="2"/>
        <v>56</v>
      </c>
      <c r="B61" s="2"/>
      <c r="C61" s="23"/>
      <c r="D61" s="7" t="s">
        <v>678</v>
      </c>
      <c r="E61" s="6" t="s">
        <v>679</v>
      </c>
      <c r="F61" s="54"/>
      <c r="G61" s="40"/>
      <c r="H61" s="40"/>
      <c r="I61" s="40"/>
    </row>
    <row r="62" spans="1:9" ht="30">
      <c r="A62" s="2">
        <f t="shared" si="2"/>
        <v>57</v>
      </c>
      <c r="B62" s="2"/>
      <c r="C62" s="23"/>
      <c r="D62" s="7" t="s">
        <v>680</v>
      </c>
      <c r="E62" s="6" t="s">
        <v>681</v>
      </c>
      <c r="F62" s="54"/>
      <c r="G62" s="40"/>
      <c r="H62" s="40"/>
      <c r="I62" s="40"/>
    </row>
    <row r="63" spans="1:9" ht="30">
      <c r="A63" s="2">
        <f t="shared" si="2"/>
        <v>58</v>
      </c>
      <c r="B63" s="2"/>
      <c r="C63" s="23"/>
      <c r="D63" s="7" t="s">
        <v>682</v>
      </c>
      <c r="E63" s="6" t="s">
        <v>683</v>
      </c>
      <c r="F63" s="54"/>
      <c r="G63" s="40"/>
      <c r="H63" s="40"/>
      <c r="I63" s="40"/>
    </row>
    <row r="64" spans="1:9" ht="30">
      <c r="A64" s="2">
        <f t="shared" si="2"/>
        <v>59</v>
      </c>
      <c r="B64" s="2"/>
      <c r="C64" s="23"/>
      <c r="D64" s="7" t="s">
        <v>684</v>
      </c>
      <c r="E64" s="6" t="s">
        <v>683</v>
      </c>
      <c r="F64" s="54"/>
      <c r="G64" s="40"/>
      <c r="H64" s="40"/>
      <c r="I64" s="40"/>
    </row>
  </sheetData>
  <autoFilter ref="A2:G64"/>
  <mergeCells count="4">
    <mergeCell ref="A1:G1"/>
    <mergeCell ref="A19:I19"/>
    <mergeCell ref="A46:I46"/>
    <mergeCell ref="A48:I48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I54"/>
  <sheetViews>
    <sheetView topLeftCell="A7" workbookViewId="0">
      <selection activeCell="B12" sqref="B12"/>
    </sheetView>
  </sheetViews>
  <sheetFormatPr defaultColWidth="9" defaultRowHeight="14"/>
  <cols>
    <col min="1" max="1" width="5.453125" customWidth="1"/>
    <col min="2" max="2" width="19.453125" customWidth="1"/>
    <col min="3" max="3" width="29.453125" customWidth="1"/>
    <col min="4" max="4" width="10" customWidth="1"/>
    <col min="5" max="5" width="23.453125" customWidth="1"/>
    <col min="6" max="6" width="9" style="53"/>
    <col min="7" max="9" width="27.54296875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  <c r="H1" s="64"/>
      <c r="I1" s="64"/>
    </row>
    <row r="2" spans="1:9" ht="26.25" customHeight="1">
      <c r="A2" s="2" t="s">
        <v>0</v>
      </c>
      <c r="B2" s="2" t="s">
        <v>1133</v>
      </c>
      <c r="C2" s="2" t="s">
        <v>1</v>
      </c>
      <c r="D2" s="6" t="s">
        <v>2</v>
      </c>
      <c r="E2" s="6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3" spans="1:9" ht="147" customHeight="1">
      <c r="A3" s="2">
        <f t="shared" ref="A3:A14" si="0">ROW()-2</f>
        <v>1</v>
      </c>
      <c r="B3" s="2" t="s">
        <v>1136</v>
      </c>
      <c r="C3" s="2"/>
      <c r="D3" s="6" t="s">
        <v>1134</v>
      </c>
      <c r="E3" s="6" t="s">
        <v>1102</v>
      </c>
      <c r="F3" s="54" t="s">
        <v>767</v>
      </c>
      <c r="G3" s="8" t="s">
        <v>1135</v>
      </c>
      <c r="H3" s="8"/>
      <c r="I3" s="8"/>
    </row>
    <row r="4" spans="1:9" ht="147" customHeight="1">
      <c r="A4" s="2">
        <v>2</v>
      </c>
      <c r="B4" s="2">
        <v>2899234</v>
      </c>
      <c r="C4" s="2"/>
      <c r="D4" s="6" t="s">
        <v>1108</v>
      </c>
      <c r="E4" s="6" t="s">
        <v>1109</v>
      </c>
      <c r="F4" s="54" t="s">
        <v>767</v>
      </c>
      <c r="G4" s="8"/>
      <c r="H4" s="8"/>
      <c r="I4" s="8"/>
    </row>
    <row r="5" spans="1:9" ht="147" customHeight="1">
      <c r="A5" s="2">
        <v>3</v>
      </c>
      <c r="B5" s="2">
        <v>1639801</v>
      </c>
      <c r="C5" s="2"/>
      <c r="D5" s="6" t="s">
        <v>1137</v>
      </c>
      <c r="E5" s="6" t="s">
        <v>1103</v>
      </c>
      <c r="F5" s="54" t="s">
        <v>767</v>
      </c>
      <c r="G5" s="8"/>
      <c r="H5" s="8"/>
      <c r="I5" s="8"/>
    </row>
    <row r="6" spans="1:9" ht="147" customHeight="1">
      <c r="A6" s="2">
        <v>4</v>
      </c>
      <c r="B6" s="2">
        <v>1758174</v>
      </c>
      <c r="C6" s="2"/>
      <c r="D6" s="6" t="s">
        <v>1110</v>
      </c>
      <c r="E6" s="6" t="s">
        <v>1103</v>
      </c>
      <c r="F6" s="54" t="s">
        <v>767</v>
      </c>
      <c r="G6" s="8"/>
      <c r="H6" s="8"/>
      <c r="I6" s="8"/>
    </row>
    <row r="7" spans="1:9" ht="147" customHeight="1">
      <c r="A7" s="2">
        <v>5</v>
      </c>
      <c r="B7" s="2">
        <v>2899430</v>
      </c>
      <c r="C7" s="2"/>
      <c r="D7" s="6" t="s">
        <v>1104</v>
      </c>
      <c r="E7" s="6" t="s">
        <v>1103</v>
      </c>
      <c r="F7" s="54" t="s">
        <v>767</v>
      </c>
      <c r="G7" s="8"/>
      <c r="H7" s="8"/>
      <c r="I7" s="8"/>
    </row>
    <row r="8" spans="1:9" ht="141" customHeight="1">
      <c r="A8" s="2">
        <f>ROW()-2</f>
        <v>6</v>
      </c>
      <c r="B8" s="2">
        <v>2899503</v>
      </c>
      <c r="C8" s="3"/>
      <c r="D8" s="6" t="s">
        <v>531</v>
      </c>
      <c r="E8" s="6" t="s">
        <v>530</v>
      </c>
      <c r="F8" s="54" t="s">
        <v>767</v>
      </c>
      <c r="G8" s="3"/>
      <c r="H8" s="3"/>
      <c r="I8" s="3"/>
    </row>
    <row r="9" spans="1:9" ht="25.5" customHeight="1">
      <c r="A9" s="2">
        <v>7</v>
      </c>
      <c r="B9" s="2"/>
      <c r="C9" s="23"/>
      <c r="D9" s="6" t="s">
        <v>1138</v>
      </c>
      <c r="E9" s="6"/>
      <c r="F9" s="54"/>
      <c r="G9" s="25"/>
      <c r="H9" s="25"/>
      <c r="I9" s="25"/>
    </row>
    <row r="10" spans="1:9" ht="30">
      <c r="A10" s="2">
        <f t="shared" si="0"/>
        <v>8</v>
      </c>
      <c r="B10" s="2"/>
      <c r="C10" s="23"/>
      <c r="D10" s="6" t="s">
        <v>533</v>
      </c>
      <c r="E10" s="6" t="s">
        <v>535</v>
      </c>
      <c r="F10" s="54" t="s">
        <v>769</v>
      </c>
      <c r="G10" s="25"/>
      <c r="H10" s="25"/>
      <c r="I10" s="25"/>
    </row>
    <row r="11" spans="1:9" ht="28.5" customHeight="1">
      <c r="A11" s="2">
        <v>10</v>
      </c>
      <c r="B11" s="2"/>
      <c r="C11" s="23"/>
      <c r="D11" s="6" t="s">
        <v>1105</v>
      </c>
      <c r="E11" s="6" t="s">
        <v>535</v>
      </c>
      <c r="F11" s="54" t="s">
        <v>769</v>
      </c>
      <c r="G11" s="25"/>
      <c r="H11" s="25"/>
      <c r="I11" s="25"/>
    </row>
    <row r="12" spans="1:9" ht="28.5" customHeight="1">
      <c r="A12" s="2">
        <v>11</v>
      </c>
      <c r="B12" s="2"/>
      <c r="C12" s="23"/>
      <c r="D12" s="6" t="s">
        <v>1106</v>
      </c>
      <c r="E12" s="6" t="s">
        <v>535</v>
      </c>
      <c r="F12" s="54" t="s">
        <v>769</v>
      </c>
      <c r="G12" s="25"/>
      <c r="H12" s="25"/>
      <c r="I12" s="25"/>
    </row>
    <row r="13" spans="1:9" ht="28.5" customHeight="1">
      <c r="A13" s="2">
        <v>12</v>
      </c>
      <c r="B13" s="2"/>
      <c r="C13" s="23"/>
      <c r="D13" s="6" t="s">
        <v>1107</v>
      </c>
      <c r="E13" s="6" t="s">
        <v>535</v>
      </c>
      <c r="F13" s="54" t="s">
        <v>769</v>
      </c>
      <c r="G13" s="25"/>
      <c r="H13" s="25"/>
      <c r="I13" s="25"/>
    </row>
    <row r="14" spans="1:9" ht="30">
      <c r="A14" s="2">
        <f t="shared" si="0"/>
        <v>12</v>
      </c>
      <c r="B14" s="2"/>
      <c r="C14" s="23"/>
      <c r="D14" s="6" t="s">
        <v>534</v>
      </c>
      <c r="E14" s="6" t="s">
        <v>535</v>
      </c>
      <c r="F14" s="54" t="s">
        <v>769</v>
      </c>
      <c r="G14" s="25"/>
      <c r="H14" s="25"/>
      <c r="I14" s="25"/>
    </row>
    <row r="15" spans="1:9" ht="25.5" customHeight="1">
      <c r="A15" s="103" t="s">
        <v>686</v>
      </c>
      <c r="B15" s="103"/>
      <c r="C15" s="103"/>
      <c r="D15" s="103"/>
      <c r="E15" s="103"/>
      <c r="F15" s="103"/>
      <c r="G15" s="103"/>
      <c r="H15" s="65"/>
      <c r="I15" s="65"/>
    </row>
    <row r="16" spans="1:9" ht="30">
      <c r="A16" s="2">
        <f>ROW()-3</f>
        <v>13</v>
      </c>
      <c r="B16" s="2"/>
      <c r="C16" s="23"/>
      <c r="D16" s="6" t="s">
        <v>536</v>
      </c>
      <c r="E16" s="6" t="s">
        <v>685</v>
      </c>
      <c r="F16" s="54"/>
      <c r="G16" s="25"/>
      <c r="H16" s="25"/>
      <c r="I16" s="25"/>
    </row>
    <row r="17" spans="1:9" ht="30">
      <c r="A17" s="2">
        <f t="shared" ref="A17:A47" si="1">ROW()-3</f>
        <v>14</v>
      </c>
      <c r="B17" s="2"/>
      <c r="C17" s="23"/>
      <c r="D17" s="6" t="s">
        <v>537</v>
      </c>
      <c r="E17" s="6" t="s">
        <v>538</v>
      </c>
      <c r="F17" s="54"/>
      <c r="G17" s="25"/>
      <c r="H17" s="25"/>
      <c r="I17" s="25"/>
    </row>
    <row r="18" spans="1:9" ht="30">
      <c r="A18" s="2">
        <f t="shared" si="1"/>
        <v>15</v>
      </c>
      <c r="B18" s="2"/>
      <c r="C18" s="23"/>
      <c r="D18" s="6" t="s">
        <v>539</v>
      </c>
      <c r="E18" s="6" t="s">
        <v>540</v>
      </c>
      <c r="F18" s="54"/>
      <c r="G18" s="25"/>
      <c r="H18" s="25"/>
      <c r="I18" s="25"/>
    </row>
    <row r="19" spans="1:9" ht="30">
      <c r="A19" s="2">
        <f t="shared" si="1"/>
        <v>16</v>
      </c>
      <c r="B19" s="2"/>
      <c r="C19" s="23"/>
      <c r="D19" s="6" t="s">
        <v>541</v>
      </c>
      <c r="E19" s="6" t="s">
        <v>540</v>
      </c>
      <c r="F19" s="54"/>
      <c r="G19" s="25"/>
      <c r="H19" s="25"/>
      <c r="I19" s="25"/>
    </row>
    <row r="20" spans="1:9" ht="30">
      <c r="A20" s="2">
        <f t="shared" si="1"/>
        <v>17</v>
      </c>
      <c r="B20" s="2"/>
      <c r="C20" s="23"/>
      <c r="D20" s="6" t="s">
        <v>542</v>
      </c>
      <c r="E20" s="6" t="s">
        <v>543</v>
      </c>
      <c r="F20" s="54"/>
      <c r="G20" s="25"/>
      <c r="H20" s="25"/>
      <c r="I20" s="25"/>
    </row>
    <row r="21" spans="1:9" ht="30">
      <c r="A21" s="2">
        <f t="shared" si="1"/>
        <v>18</v>
      </c>
      <c r="B21" s="2"/>
      <c r="C21" s="23"/>
      <c r="D21" s="6" t="s">
        <v>544</v>
      </c>
      <c r="E21" s="6" t="s">
        <v>545</v>
      </c>
      <c r="F21" s="54"/>
      <c r="G21" s="25"/>
      <c r="H21" s="25"/>
      <c r="I21" s="25"/>
    </row>
    <row r="22" spans="1:9" ht="30">
      <c r="A22" s="2">
        <f t="shared" si="1"/>
        <v>19</v>
      </c>
      <c r="B22" s="2"/>
      <c r="C22" s="23"/>
      <c r="D22" s="6" t="s">
        <v>546</v>
      </c>
      <c r="E22" s="6" t="s">
        <v>547</v>
      </c>
      <c r="F22" s="54"/>
      <c r="G22" s="25"/>
      <c r="H22" s="25"/>
      <c r="I22" s="25"/>
    </row>
    <row r="23" spans="1:9" ht="30">
      <c r="A23" s="2">
        <f t="shared" si="1"/>
        <v>20</v>
      </c>
      <c r="B23" s="2"/>
      <c r="C23" s="23"/>
      <c r="D23" s="6" t="s">
        <v>548</v>
      </c>
      <c r="E23" s="6" t="s">
        <v>549</v>
      </c>
      <c r="F23" s="54"/>
      <c r="G23" s="25"/>
      <c r="H23" s="25"/>
      <c r="I23" s="25"/>
    </row>
    <row r="24" spans="1:9" ht="30">
      <c r="A24" s="2">
        <f t="shared" si="1"/>
        <v>21</v>
      </c>
      <c r="B24" s="2"/>
      <c r="C24" s="23"/>
      <c r="D24" s="6" t="s">
        <v>550</v>
      </c>
      <c r="E24" s="6" t="s">
        <v>549</v>
      </c>
      <c r="F24" s="54"/>
      <c r="G24" s="25"/>
      <c r="H24" s="25"/>
      <c r="I24" s="25"/>
    </row>
    <row r="25" spans="1:9" ht="30">
      <c r="A25" s="2">
        <f t="shared" si="1"/>
        <v>22</v>
      </c>
      <c r="B25" s="2"/>
      <c r="C25" s="23"/>
      <c r="D25" s="6" t="s">
        <v>551</v>
      </c>
      <c r="E25" s="6" t="s">
        <v>549</v>
      </c>
      <c r="F25" s="54"/>
      <c r="G25" s="25"/>
      <c r="H25" s="25"/>
      <c r="I25" s="25"/>
    </row>
    <row r="26" spans="1:9" ht="30">
      <c r="A26" s="2">
        <f t="shared" si="1"/>
        <v>23</v>
      </c>
      <c r="B26" s="2"/>
      <c r="C26" s="23"/>
      <c r="D26" s="6" t="s">
        <v>552</v>
      </c>
      <c r="E26" s="6" t="s">
        <v>553</v>
      </c>
      <c r="F26" s="54"/>
      <c r="G26" s="25"/>
      <c r="H26" s="25"/>
      <c r="I26" s="25"/>
    </row>
    <row r="27" spans="1:9" ht="30">
      <c r="A27" s="2">
        <f t="shared" si="1"/>
        <v>24</v>
      </c>
      <c r="B27" s="2"/>
      <c r="C27" s="23"/>
      <c r="D27" s="6" t="s">
        <v>554</v>
      </c>
      <c r="E27" s="6" t="s">
        <v>555</v>
      </c>
      <c r="F27" s="54"/>
      <c r="G27" s="25"/>
      <c r="H27" s="25"/>
      <c r="I27" s="25"/>
    </row>
    <row r="28" spans="1:9" ht="30">
      <c r="A28" s="2">
        <f t="shared" si="1"/>
        <v>25</v>
      </c>
      <c r="B28" s="2"/>
      <c r="C28" s="23"/>
      <c r="D28" s="6" t="s">
        <v>556</v>
      </c>
      <c r="E28" s="6" t="s">
        <v>557</v>
      </c>
      <c r="F28" s="54"/>
      <c r="G28" s="25"/>
      <c r="H28" s="25"/>
      <c r="I28" s="25"/>
    </row>
    <row r="29" spans="1:9" ht="30">
      <c r="A29" s="2">
        <f t="shared" si="1"/>
        <v>26</v>
      </c>
      <c r="B29" s="2"/>
      <c r="C29" s="23"/>
      <c r="D29" s="6" t="s">
        <v>558</v>
      </c>
      <c r="E29" s="6" t="s">
        <v>559</v>
      </c>
      <c r="F29" s="54"/>
      <c r="G29" s="25"/>
      <c r="H29" s="25"/>
      <c r="I29" s="25"/>
    </row>
    <row r="30" spans="1:9" ht="30">
      <c r="A30" s="2">
        <f t="shared" si="1"/>
        <v>27</v>
      </c>
      <c r="B30" s="2"/>
      <c r="C30" s="23"/>
      <c r="D30" s="6" t="s">
        <v>560</v>
      </c>
      <c r="E30" s="6" t="s">
        <v>557</v>
      </c>
      <c r="F30" s="54"/>
      <c r="G30" s="25"/>
      <c r="H30" s="25"/>
      <c r="I30" s="25"/>
    </row>
    <row r="31" spans="1:9" ht="30">
      <c r="A31" s="2">
        <f t="shared" si="1"/>
        <v>28</v>
      </c>
      <c r="B31" s="2"/>
      <c r="C31" s="23"/>
      <c r="D31" s="6" t="s">
        <v>561</v>
      </c>
      <c r="E31" s="6" t="s">
        <v>557</v>
      </c>
      <c r="F31" s="54"/>
      <c r="G31" s="25"/>
      <c r="H31" s="25"/>
      <c r="I31" s="25"/>
    </row>
    <row r="32" spans="1:9" ht="30">
      <c r="A32" s="2">
        <f t="shared" si="1"/>
        <v>29</v>
      </c>
      <c r="B32" s="2"/>
      <c r="C32" s="23"/>
      <c r="D32" s="6" t="s">
        <v>562</v>
      </c>
      <c r="E32" s="6" t="s">
        <v>563</v>
      </c>
      <c r="F32" s="54"/>
      <c r="G32" s="25"/>
      <c r="H32" s="25"/>
      <c r="I32" s="25"/>
    </row>
    <row r="33" spans="1:9" ht="30">
      <c r="A33" s="2">
        <f t="shared" si="1"/>
        <v>30</v>
      </c>
      <c r="B33" s="2"/>
      <c r="C33" s="23"/>
      <c r="D33" s="6" t="s">
        <v>564</v>
      </c>
      <c r="E33" s="6" t="s">
        <v>565</v>
      </c>
      <c r="F33" s="54"/>
      <c r="G33" s="25"/>
      <c r="H33" s="25"/>
      <c r="I33" s="25"/>
    </row>
    <row r="34" spans="1:9" ht="30">
      <c r="A34" s="2">
        <f t="shared" si="1"/>
        <v>31</v>
      </c>
      <c r="B34" s="2"/>
      <c r="C34" s="23"/>
      <c r="D34" s="6" t="s">
        <v>566</v>
      </c>
      <c r="E34" s="6" t="s">
        <v>567</v>
      </c>
      <c r="F34" s="54"/>
      <c r="G34" s="25"/>
      <c r="H34" s="25"/>
      <c r="I34" s="25"/>
    </row>
    <row r="35" spans="1:9" ht="30">
      <c r="A35" s="2">
        <f t="shared" si="1"/>
        <v>32</v>
      </c>
      <c r="B35" s="2"/>
      <c r="C35" s="23"/>
      <c r="D35" s="6" t="s">
        <v>568</v>
      </c>
      <c r="E35" s="6" t="s">
        <v>569</v>
      </c>
      <c r="F35" s="54"/>
      <c r="G35" s="25"/>
      <c r="H35" s="25"/>
      <c r="I35" s="25"/>
    </row>
    <row r="36" spans="1:9" ht="30">
      <c r="A36" s="2">
        <f t="shared" si="1"/>
        <v>33</v>
      </c>
      <c r="B36" s="2"/>
      <c r="C36" s="23"/>
      <c r="D36" s="6" t="s">
        <v>570</v>
      </c>
      <c r="E36" s="6" t="s">
        <v>571</v>
      </c>
      <c r="F36" s="54"/>
      <c r="G36" s="25"/>
      <c r="H36" s="25"/>
      <c r="I36" s="25"/>
    </row>
    <row r="37" spans="1:9" ht="30">
      <c r="A37" s="2">
        <f t="shared" si="1"/>
        <v>34</v>
      </c>
      <c r="B37" s="2"/>
      <c r="C37" s="23"/>
      <c r="D37" s="6" t="s">
        <v>572</v>
      </c>
      <c r="E37" s="6" t="s">
        <v>573</v>
      </c>
      <c r="F37" s="54"/>
      <c r="G37" s="25"/>
      <c r="H37" s="25"/>
      <c r="I37" s="25"/>
    </row>
    <row r="38" spans="1:9" ht="30">
      <c r="A38" s="2">
        <f t="shared" si="1"/>
        <v>35</v>
      </c>
      <c r="B38" s="2"/>
      <c r="C38" s="23"/>
      <c r="D38" s="6" t="s">
        <v>574</v>
      </c>
      <c r="E38" s="6" t="s">
        <v>575</v>
      </c>
      <c r="F38" s="54"/>
      <c r="G38" s="25"/>
      <c r="H38" s="25"/>
      <c r="I38" s="25"/>
    </row>
    <row r="39" spans="1:9" ht="30">
      <c r="A39" s="2">
        <f t="shared" si="1"/>
        <v>36</v>
      </c>
      <c r="B39" s="2"/>
      <c r="C39" s="23"/>
      <c r="D39" s="6" t="s">
        <v>576</v>
      </c>
      <c r="E39" s="6" t="s">
        <v>577</v>
      </c>
      <c r="F39" s="54"/>
      <c r="G39" s="25"/>
      <c r="H39" s="25"/>
      <c r="I39" s="25"/>
    </row>
    <row r="40" spans="1:9" ht="30">
      <c r="A40" s="2">
        <f t="shared" si="1"/>
        <v>37</v>
      </c>
      <c r="B40" s="2"/>
      <c r="C40" s="23"/>
      <c r="D40" s="6" t="s">
        <v>578</v>
      </c>
      <c r="E40" s="6" t="s">
        <v>579</v>
      </c>
      <c r="F40" s="54"/>
      <c r="G40" s="25"/>
      <c r="H40" s="25"/>
      <c r="I40" s="25"/>
    </row>
    <row r="41" spans="1:9" ht="30">
      <c r="A41" s="2">
        <f t="shared" si="1"/>
        <v>38</v>
      </c>
      <c r="B41" s="2"/>
      <c r="C41" s="23"/>
      <c r="D41" s="6" t="s">
        <v>580</v>
      </c>
      <c r="E41" s="6" t="s">
        <v>581</v>
      </c>
      <c r="F41" s="54"/>
      <c r="G41" s="25"/>
      <c r="H41" s="25"/>
      <c r="I41" s="25"/>
    </row>
    <row r="42" spans="1:9" ht="45">
      <c r="A42" s="2">
        <f t="shared" si="1"/>
        <v>39</v>
      </c>
      <c r="B42" s="2"/>
      <c r="C42" s="23"/>
      <c r="D42" s="6" t="s">
        <v>582</v>
      </c>
      <c r="E42" s="6" t="s">
        <v>583</v>
      </c>
      <c r="F42" s="54"/>
      <c r="G42" s="25"/>
      <c r="H42" s="25"/>
      <c r="I42" s="25"/>
    </row>
    <row r="43" spans="1:9" ht="30">
      <c r="A43" s="2">
        <f t="shared" si="1"/>
        <v>40</v>
      </c>
      <c r="B43" s="2"/>
      <c r="C43" s="23"/>
      <c r="D43" s="6" t="s">
        <v>584</v>
      </c>
      <c r="E43" s="6" t="s">
        <v>585</v>
      </c>
      <c r="F43" s="54"/>
      <c r="G43" s="25"/>
      <c r="H43" s="25"/>
      <c r="I43" s="25"/>
    </row>
    <row r="44" spans="1:9" ht="30">
      <c r="A44" s="2">
        <f t="shared" si="1"/>
        <v>41</v>
      </c>
      <c r="B44" s="2"/>
      <c r="C44" s="23"/>
      <c r="D44" s="6" t="s">
        <v>586</v>
      </c>
      <c r="E44" s="6" t="s">
        <v>585</v>
      </c>
      <c r="F44" s="54"/>
      <c r="G44" s="25"/>
      <c r="H44" s="25"/>
      <c r="I44" s="25"/>
    </row>
    <row r="45" spans="1:9" ht="30">
      <c r="A45" s="2">
        <f t="shared" si="1"/>
        <v>42</v>
      </c>
      <c r="B45" s="2"/>
      <c r="C45" s="23"/>
      <c r="D45" s="6" t="s">
        <v>587</v>
      </c>
      <c r="E45" s="6" t="s">
        <v>588</v>
      </c>
      <c r="F45" s="54"/>
      <c r="G45" s="25"/>
      <c r="H45" s="25"/>
      <c r="I45" s="25"/>
    </row>
    <row r="46" spans="1:9" ht="30">
      <c r="A46" s="2">
        <f t="shared" si="1"/>
        <v>43</v>
      </c>
      <c r="B46" s="2"/>
      <c r="C46" s="23"/>
      <c r="D46" s="6" t="s">
        <v>589</v>
      </c>
      <c r="E46" s="6" t="s">
        <v>590</v>
      </c>
      <c r="F46" s="54"/>
      <c r="G46" s="25"/>
      <c r="H46" s="25"/>
      <c r="I46" s="25"/>
    </row>
    <row r="47" spans="1:9" ht="45">
      <c r="A47" s="2">
        <f t="shared" si="1"/>
        <v>44</v>
      </c>
      <c r="B47" s="2"/>
      <c r="C47" s="23"/>
      <c r="D47" s="6" t="s">
        <v>591</v>
      </c>
      <c r="E47" s="6" t="s">
        <v>592</v>
      </c>
      <c r="F47" s="54"/>
      <c r="G47" s="25"/>
      <c r="H47" s="25"/>
      <c r="I47" s="25"/>
    </row>
    <row r="48" spans="1:9" ht="26.25" customHeight="1">
      <c r="A48" s="103" t="s">
        <v>687</v>
      </c>
      <c r="B48" s="103"/>
      <c r="C48" s="103"/>
      <c r="D48" s="103"/>
      <c r="E48" s="103"/>
      <c r="F48" s="103"/>
      <c r="G48" s="103"/>
      <c r="H48" s="65"/>
      <c r="I48" s="65"/>
    </row>
    <row r="49" spans="1:9" ht="25.5" customHeight="1">
      <c r="A49" s="2">
        <f t="shared" ref="A49:A54" si="2">ROW()-4</f>
        <v>45</v>
      </c>
      <c r="B49" s="2"/>
      <c r="C49" s="23"/>
      <c r="D49" s="6" t="s">
        <v>688</v>
      </c>
      <c r="E49" s="6" t="s">
        <v>689</v>
      </c>
      <c r="F49" s="54"/>
      <c r="G49" s="25"/>
      <c r="H49" s="25"/>
      <c r="I49" s="25"/>
    </row>
    <row r="50" spans="1:9" ht="30">
      <c r="A50" s="2">
        <f t="shared" si="2"/>
        <v>46</v>
      </c>
      <c r="B50" s="2"/>
      <c r="C50" s="23"/>
      <c r="D50" s="6" t="s">
        <v>690</v>
      </c>
      <c r="E50" s="6" t="s">
        <v>691</v>
      </c>
      <c r="F50" s="54"/>
      <c r="G50" s="25"/>
      <c r="H50" s="25"/>
      <c r="I50" s="25"/>
    </row>
    <row r="51" spans="1:9" ht="30">
      <c r="A51" s="2">
        <f t="shared" si="2"/>
        <v>47</v>
      </c>
      <c r="B51" s="2"/>
      <c r="C51" s="23"/>
      <c r="D51" s="6" t="s">
        <v>692</v>
      </c>
      <c r="E51" s="6" t="s">
        <v>693</v>
      </c>
      <c r="F51" s="54"/>
      <c r="G51" s="25"/>
      <c r="H51" s="25"/>
      <c r="I51" s="25"/>
    </row>
    <row r="52" spans="1:9" ht="45">
      <c r="A52" s="2">
        <f t="shared" si="2"/>
        <v>48</v>
      </c>
      <c r="B52" s="2"/>
      <c r="C52" s="23"/>
      <c r="D52" s="6" t="s">
        <v>694</v>
      </c>
      <c r="E52" s="6" t="s">
        <v>695</v>
      </c>
      <c r="F52" s="54"/>
      <c r="G52" s="25"/>
      <c r="H52" s="25"/>
      <c r="I52" s="25"/>
    </row>
    <row r="53" spans="1:9" ht="30">
      <c r="A53" s="2">
        <f t="shared" si="2"/>
        <v>49</v>
      </c>
      <c r="B53" s="2"/>
      <c r="C53" s="23"/>
      <c r="D53" s="6" t="s">
        <v>696</v>
      </c>
      <c r="E53" s="6" t="s">
        <v>697</v>
      </c>
      <c r="F53" s="54"/>
      <c r="G53" s="25"/>
      <c r="H53" s="25"/>
      <c r="I53" s="25"/>
    </row>
    <row r="54" spans="1:9" ht="30">
      <c r="A54" s="2">
        <f t="shared" si="2"/>
        <v>50</v>
      </c>
      <c r="B54" s="2"/>
      <c r="C54" s="23"/>
      <c r="D54" s="6" t="s">
        <v>698</v>
      </c>
      <c r="E54" s="6" t="s">
        <v>699</v>
      </c>
      <c r="F54" s="54"/>
      <c r="G54" s="25"/>
      <c r="H54" s="25"/>
      <c r="I54" s="25"/>
    </row>
  </sheetData>
  <autoFilter ref="A2:G54"/>
  <mergeCells count="3">
    <mergeCell ref="A1:G1"/>
    <mergeCell ref="A15:G15"/>
    <mergeCell ref="A48:G48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I19"/>
  <sheetViews>
    <sheetView workbookViewId="0">
      <selection activeCell="B4" sqref="B4"/>
    </sheetView>
  </sheetViews>
  <sheetFormatPr defaultColWidth="9" defaultRowHeight="14"/>
  <cols>
    <col min="1" max="1" width="5.453125" style="15" customWidth="1"/>
    <col min="2" max="2" width="14.26953125" style="15" customWidth="1"/>
    <col min="3" max="3" width="29.453125" style="16" customWidth="1"/>
    <col min="4" max="4" width="10" style="17" customWidth="1"/>
    <col min="5" max="5" width="23.453125" style="16" customWidth="1"/>
    <col min="6" max="6" width="9" style="53"/>
    <col min="7" max="7" width="29.453125" style="18" customWidth="1"/>
    <col min="8" max="9" width="29.453125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</row>
    <row r="2" spans="1:9" ht="26.25" customHeight="1">
      <c r="A2" s="2" t="s">
        <v>0</v>
      </c>
      <c r="B2" s="2" t="s">
        <v>1133</v>
      </c>
      <c r="C2" s="2" t="s">
        <v>1</v>
      </c>
      <c r="D2" s="6" t="s">
        <v>2</v>
      </c>
      <c r="E2" s="6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3" spans="1:9" ht="138.75" customHeight="1">
      <c r="A3" s="2">
        <f t="shared" ref="A3:A4" si="0">ROW()-2</f>
        <v>1</v>
      </c>
      <c r="B3" s="2">
        <v>2899592</v>
      </c>
      <c r="C3" s="3"/>
      <c r="D3" s="6" t="s">
        <v>702</v>
      </c>
      <c r="E3" s="6" t="s">
        <v>703</v>
      </c>
      <c r="F3" s="54" t="s">
        <v>767</v>
      </c>
      <c r="G3" s="3"/>
      <c r="H3" s="3"/>
      <c r="I3" s="3"/>
    </row>
    <row r="4" spans="1:9" ht="131.25" customHeight="1">
      <c r="A4" s="2">
        <f t="shared" si="0"/>
        <v>2</v>
      </c>
      <c r="B4" s="2">
        <v>2899633</v>
      </c>
      <c r="C4" s="23"/>
      <c r="D4" s="6" t="s">
        <v>1143</v>
      </c>
      <c r="E4" s="6" t="s">
        <v>1111</v>
      </c>
      <c r="F4" s="54" t="s">
        <v>767</v>
      </c>
      <c r="G4" s="25"/>
      <c r="H4" s="3"/>
      <c r="I4" s="3"/>
    </row>
    <row r="5" spans="1:9" ht="23.25" customHeight="1">
      <c r="A5" s="95" t="s">
        <v>701</v>
      </c>
      <c r="B5" s="96"/>
      <c r="C5" s="96"/>
      <c r="D5" s="96"/>
      <c r="E5" s="96"/>
      <c r="F5" s="96"/>
      <c r="G5" s="96"/>
      <c r="H5" s="96"/>
      <c r="I5" s="102"/>
    </row>
    <row r="6" spans="1:9" ht="45">
      <c r="A6" s="2">
        <f>ROW()-3</f>
        <v>3</v>
      </c>
      <c r="B6" s="2"/>
      <c r="C6" s="23"/>
      <c r="D6" s="6" t="s">
        <v>704</v>
      </c>
      <c r="E6" s="6" t="s">
        <v>705</v>
      </c>
      <c r="F6" s="54"/>
      <c r="G6" s="25"/>
      <c r="H6" s="3"/>
      <c r="I6" s="3"/>
    </row>
    <row r="7" spans="1:9" ht="45">
      <c r="A7" s="2">
        <f t="shared" ref="A7:A13" si="1">ROW()-3</f>
        <v>4</v>
      </c>
      <c r="B7" s="2"/>
      <c r="C7" s="23"/>
      <c r="D7" s="6" t="s">
        <v>706</v>
      </c>
      <c r="E7" s="6" t="s">
        <v>707</v>
      </c>
      <c r="F7" s="54"/>
      <c r="G7" s="25"/>
      <c r="H7" s="3"/>
      <c r="I7" s="3"/>
    </row>
    <row r="8" spans="1:9" ht="30">
      <c r="A8" s="2">
        <f t="shared" si="1"/>
        <v>5</v>
      </c>
      <c r="B8" s="2"/>
      <c r="C8" s="23"/>
      <c r="D8" s="6" t="s">
        <v>708</v>
      </c>
      <c r="E8" s="6" t="s">
        <v>709</v>
      </c>
      <c r="F8" s="54"/>
      <c r="G8" s="25"/>
      <c r="H8" s="3"/>
      <c r="I8" s="3"/>
    </row>
    <row r="9" spans="1:9" ht="45">
      <c r="A9" s="2">
        <f t="shared" si="1"/>
        <v>6</v>
      </c>
      <c r="B9" s="2"/>
      <c r="C9" s="23"/>
      <c r="D9" s="6" t="s">
        <v>710</v>
      </c>
      <c r="E9" s="6" t="s">
        <v>707</v>
      </c>
      <c r="F9" s="54"/>
      <c r="G9" s="25"/>
      <c r="H9" s="3"/>
      <c r="I9" s="3"/>
    </row>
    <row r="10" spans="1:9" ht="30">
      <c r="A10" s="2">
        <f t="shared" si="1"/>
        <v>7</v>
      </c>
      <c r="B10" s="2"/>
      <c r="C10" s="23"/>
      <c r="D10" s="6" t="s">
        <v>711</v>
      </c>
      <c r="E10" s="6" t="s">
        <v>709</v>
      </c>
      <c r="F10" s="54"/>
      <c r="G10" s="25"/>
      <c r="H10" s="3"/>
      <c r="I10" s="3"/>
    </row>
    <row r="11" spans="1:9" ht="30">
      <c r="A11" s="2">
        <f t="shared" si="1"/>
        <v>8</v>
      </c>
      <c r="B11" s="2"/>
      <c r="C11" s="23"/>
      <c r="D11" s="6" t="s">
        <v>712</v>
      </c>
      <c r="E11" s="6" t="s">
        <v>713</v>
      </c>
      <c r="F11" s="54"/>
      <c r="G11" s="25"/>
      <c r="H11" s="3"/>
      <c r="I11" s="3"/>
    </row>
    <row r="12" spans="1:9" ht="60">
      <c r="A12" s="2">
        <f t="shared" si="1"/>
        <v>9</v>
      </c>
      <c r="B12" s="2"/>
      <c r="C12" s="23"/>
      <c r="D12" s="6" t="s">
        <v>714</v>
      </c>
      <c r="E12" s="6" t="s">
        <v>715</v>
      </c>
      <c r="F12" s="54"/>
      <c r="G12" s="25"/>
      <c r="H12" s="3"/>
      <c r="I12" s="3"/>
    </row>
    <row r="13" spans="1:9" ht="45">
      <c r="A13" s="2">
        <f t="shared" si="1"/>
        <v>10</v>
      </c>
      <c r="B13" s="2"/>
      <c r="C13" s="23"/>
      <c r="D13" s="6" t="s">
        <v>716</v>
      </c>
      <c r="E13" s="6" t="s">
        <v>717</v>
      </c>
      <c r="F13" s="54"/>
      <c r="G13" s="25"/>
      <c r="H13" s="3"/>
      <c r="I13" s="3"/>
    </row>
    <row r="14" spans="1:9" ht="27.75" customHeight="1">
      <c r="A14" s="95" t="s">
        <v>700</v>
      </c>
      <c r="B14" s="96"/>
      <c r="C14" s="96"/>
      <c r="D14" s="96"/>
      <c r="E14" s="96"/>
      <c r="F14" s="96"/>
      <c r="G14" s="96"/>
      <c r="H14" s="96"/>
      <c r="I14" s="102"/>
    </row>
    <row r="15" spans="1:9" ht="45">
      <c r="A15" s="2">
        <f>ROW()-4</f>
        <v>11</v>
      </c>
      <c r="B15" s="2"/>
      <c r="C15" s="23"/>
      <c r="D15" s="6" t="s">
        <v>718</v>
      </c>
      <c r="E15" s="6" t="s">
        <v>719</v>
      </c>
      <c r="F15" s="54"/>
      <c r="G15" s="25"/>
      <c r="H15" s="3"/>
      <c r="I15" s="3"/>
    </row>
    <row r="16" spans="1:9" ht="45">
      <c r="A16" s="2">
        <f>ROW()-4</f>
        <v>12</v>
      </c>
      <c r="B16" s="2"/>
      <c r="C16" s="23"/>
      <c r="D16" s="6" t="s">
        <v>720</v>
      </c>
      <c r="E16" s="6" t="s">
        <v>721</v>
      </c>
      <c r="F16" s="54"/>
      <c r="G16" s="25"/>
      <c r="H16" s="3"/>
      <c r="I16" s="3"/>
    </row>
    <row r="17" spans="1:9" ht="45">
      <c r="A17" s="2">
        <f>ROW()-4</f>
        <v>13</v>
      </c>
      <c r="B17" s="2"/>
      <c r="C17" s="23"/>
      <c r="D17" s="6" t="s">
        <v>722</v>
      </c>
      <c r="E17" s="6" t="s">
        <v>723</v>
      </c>
      <c r="F17" s="54"/>
      <c r="G17" s="25"/>
      <c r="H17" s="3"/>
      <c r="I17" s="3"/>
    </row>
    <row r="18" spans="1:9" ht="60">
      <c r="A18" s="2">
        <f>ROW()-4</f>
        <v>14</v>
      </c>
      <c r="B18" s="2"/>
      <c r="C18" s="23"/>
      <c r="D18" s="6" t="s">
        <v>724</v>
      </c>
      <c r="E18" s="6" t="s">
        <v>725</v>
      </c>
      <c r="F18" s="54"/>
      <c r="G18" s="25"/>
      <c r="H18" s="3"/>
      <c r="I18" s="3"/>
    </row>
    <row r="19" spans="1:9" ht="90">
      <c r="A19" s="2">
        <f>ROW()-4</f>
        <v>15</v>
      </c>
      <c r="B19" s="2"/>
      <c r="C19" s="23"/>
      <c r="D19" s="6" t="s">
        <v>726</v>
      </c>
      <c r="E19" s="6" t="s">
        <v>727</v>
      </c>
      <c r="F19" s="54"/>
      <c r="G19" s="25"/>
      <c r="H19" s="3"/>
      <c r="I19" s="3"/>
    </row>
  </sheetData>
  <autoFilter ref="A2:G2"/>
  <mergeCells count="3">
    <mergeCell ref="A1:G1"/>
    <mergeCell ref="A5:I5"/>
    <mergeCell ref="A14:I14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恒大集团56</vt:lpstr>
      <vt:lpstr>地产集团319</vt:lpstr>
      <vt:lpstr>旅游集团34</vt:lpstr>
      <vt:lpstr>健康集团85</vt:lpstr>
      <vt:lpstr>高科技集团18</vt:lpstr>
      <vt:lpstr>恒大宝</vt:lpstr>
      <vt:lpstr>新能源汽车集团56</vt:lpstr>
      <vt:lpstr>新能源科技集团50 </vt:lpstr>
      <vt:lpstr>新能源汽车全球研究总院19</vt:lpstr>
      <vt:lpstr>酒店集团领导及总经理2</vt:lpstr>
      <vt:lpstr>其他20</vt:lpstr>
      <vt:lpstr>已离职</vt:lpstr>
    </vt:vector>
  </TitlesOfParts>
  <Company>WwW.YlmF.CoM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JonMMx 2000</dc:creator>
  <cp:lastModifiedBy>丁呈宁</cp:lastModifiedBy>
  <cp:lastPrinted>2016-04-25T02:48:00Z</cp:lastPrinted>
  <dcterms:created xsi:type="dcterms:W3CDTF">2016-03-23T01:34:00Z</dcterms:created>
  <dcterms:modified xsi:type="dcterms:W3CDTF">2021-09-17T03:44:19Z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2052-11.1.0.9208</vt:lpwstr>
  </property>
  <property fmtid="{D5CDD505-2E9C-101B-9397-08002B2CF9AE}" pid="3" name="MSIP_Label_e798273d-f5aa-46da-8e10-241f6dcd5f2d_Enabled">
    <vt:lpwstr>true</vt:lpwstr>
  </property>
  <property fmtid="{D5CDD505-2E9C-101B-9397-08002B2CF9AE}" pid="4" name="MSIP_Label_e798273d-f5aa-46da-8e10-241f6dcd5f2d_SetDate">
    <vt:lpwstr>2021-09-17T03:36:42Z</vt:lpwstr>
  </property>
  <property fmtid="{D5CDD505-2E9C-101B-9397-08002B2CF9AE}" pid="5" name="MSIP_Label_e798273d-f5aa-46da-8e10-241f6dcd5f2d_Method">
    <vt:lpwstr>Standard</vt:lpwstr>
  </property>
  <property fmtid="{D5CDD505-2E9C-101B-9397-08002B2CF9AE}" pid="6" name="MSIP_Label_e798273d-f5aa-46da-8e10-241f6dcd5f2d_Name">
    <vt:lpwstr>e798273d-f5aa-46da-8e10-241f6dcd5f2d</vt:lpwstr>
  </property>
  <property fmtid="{D5CDD505-2E9C-101B-9397-08002B2CF9AE}" pid="7" name="MSIP_Label_e798273d-f5aa-46da-8e10-241f6dcd5f2d_SiteId">
    <vt:lpwstr>c760270c-f3da-4cfa-9737-03808ef5579f</vt:lpwstr>
  </property>
  <property fmtid="{D5CDD505-2E9C-101B-9397-08002B2CF9AE}" pid="8" name="MSIP_Label_e798273d-f5aa-46da-8e10-241f6dcd5f2d_ActionId">
    <vt:lpwstr>79814141-9c65-482b-b3d4-1f5548fe6e00</vt:lpwstr>
  </property>
  <property fmtid="{D5CDD505-2E9C-101B-9397-08002B2CF9AE}" pid="9" name="MSIP_Label_e798273d-f5aa-46da-8e10-241f6dcd5f2d_ContentBits">
    <vt:lpwstr>0</vt:lpwstr>
  </property>
</Properties>
</file>